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DEPARTEMENTS\JURIDIQUE\LBA OAR\COMITE ARIF\CS\ARIF DT 2022\Rapport LBA_2022_last\"/>
    </mc:Choice>
  </mc:AlternateContent>
  <xr:revisionPtr revIDLastSave="0" documentId="13_ncr:1_{E061951B-3B9C-43E1-8C06-430A9D7FA2DE}" xr6:coauthVersionLast="47" xr6:coauthVersionMax="47" xr10:uidLastSave="{00000000-0000-0000-0000-000000000000}"/>
  <workbookProtection workbookAlgorithmName="SHA-512" workbookHashValue="j9dzRGl/qSoe6WWYJSNOev7WMp+e0/dlAG3vNy9AJJJbksAT9+tAxiH5iNzBbppQSneQhSmHUi8o5KhufzzSLA==" workbookSaltValue="DpHmf6004xr/SwrXz2Li5g==" workbookSpinCount="100000" lockStructure="1"/>
  <bookViews>
    <workbookView xWindow="-120" yWindow="-120" windowWidth="29040" windowHeight="15840" tabRatio="664" activeTab="5" xr2:uid="{00000000-000D-0000-FFFF-FFFF00000000}"/>
  </bookViews>
  <sheets>
    <sheet name="Données base" sheetId="1" r:id="rId1"/>
    <sheet name="Rapport LBA" sheetId="2" r:id="rId2"/>
    <sheet name="Rapport IHC" sheetId="3" r:id="rId3"/>
    <sheet name="Doc suppl MT" sheetId="4" r:id="rId4"/>
    <sheet name="Déclar° d'indépdce" sheetId="5" r:id="rId5"/>
    <sheet name="Rapport MNA" sheetId="6" r:id="rId6"/>
    <sheet name="Rapp org LSFin" sheetId="7" state="hidden" r:id="rId7"/>
    <sheet name="Synthèse LBA" sheetId="8" state="hidden" r:id="rId8"/>
    <sheet name="LSFIN" sheetId="9" state="hidden" r:id="rId9"/>
    <sheet name="LEFIN" sheetId="10" state="hidden" r:id="rId10"/>
  </sheets>
  <definedNames>
    <definedName name="LBA">'Données base'!#REF!</definedName>
    <definedName name="_xlnm.Print_Area" localSheetId="3">'Doc suppl MT'!$A$1:$N$71</definedName>
    <definedName name="_xlnm.Print_Area" localSheetId="0">'Données base'!$A$1:$M$147</definedName>
    <definedName name="_xlnm.Print_Area" localSheetId="6">'Rapp org LSFin'!$A$1:$K$93</definedName>
    <definedName name="_xlnm.Print_Area" localSheetId="1">'Rapport LBA'!$A$1:$M$791</definedName>
    <definedName name="_xlnm.Print_Area" localSheetId="5">'Rapport MNA'!$A$1:$K$127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1" i="6" l="1"/>
  <c r="B28" i="6"/>
  <c r="C49" i="6"/>
  <c r="B21" i="6"/>
  <c r="B20" i="6"/>
  <c r="B15" i="6"/>
  <c r="B26" i="6"/>
  <c r="B14" i="6"/>
  <c r="B78" i="6"/>
  <c r="B79" i="6"/>
  <c r="B80" i="6"/>
  <c r="B81" i="6"/>
  <c r="B82" i="6"/>
  <c r="B83" i="6"/>
  <c r="B84" i="6"/>
  <c r="B85" i="6"/>
  <c r="B86" i="6"/>
  <c r="B87" i="6"/>
  <c r="B88" i="6"/>
  <c r="B89" i="6"/>
  <c r="B90" i="6"/>
  <c r="B91" i="6"/>
  <c r="B77" i="6"/>
  <c r="C9" i="6"/>
  <c r="CY7" i="8"/>
  <c r="CX7" i="8"/>
  <c r="CW7" i="8"/>
  <c r="CV7" i="8"/>
  <c r="CT7" i="8"/>
  <c r="CS7" i="8"/>
  <c r="CR7" i="8"/>
  <c r="CP7" i="8"/>
  <c r="CO7" i="8"/>
  <c r="CN7" i="8"/>
  <c r="CL7" i="8"/>
  <c r="CK7" i="8"/>
  <c r="CJ7" i="8"/>
  <c r="CI7" i="8"/>
  <c r="CF7" i="8"/>
  <c r="CE7" i="8"/>
  <c r="CD7" i="8"/>
  <c r="CC7" i="8"/>
  <c r="CA7" i="8"/>
  <c r="BZ7" i="8"/>
  <c r="BY7" i="8"/>
  <c r="BW7" i="8"/>
  <c r="BV7" i="8"/>
  <c r="BU7" i="8"/>
  <c r="BS7" i="8"/>
  <c r="BR7" i="8"/>
  <c r="BP7" i="8"/>
  <c r="BO7" i="8"/>
  <c r="BN7" i="8"/>
  <c r="BM7" i="8"/>
  <c r="BL7" i="8"/>
  <c r="BJ7" i="8"/>
  <c r="BI7" i="8"/>
  <c r="BH7" i="8"/>
  <c r="BG7" i="8"/>
  <c r="BC7" i="8"/>
  <c r="BB7" i="8"/>
  <c r="BA7" i="8"/>
  <c r="AZ7" i="8"/>
  <c r="AY7" i="8"/>
  <c r="AW7" i="8"/>
  <c r="AV7" i="8"/>
  <c r="AU7" i="8"/>
  <c r="AT7" i="8"/>
  <c r="AS7" i="8"/>
  <c r="AR7" i="8"/>
  <c r="AQ7" i="8"/>
  <c r="AP7" i="8"/>
  <c r="AO7" i="8"/>
  <c r="AN7" i="8"/>
  <c r="AM7" i="8"/>
  <c r="AL7" i="8"/>
  <c r="AJ7" i="8"/>
  <c r="AI7" i="8"/>
  <c r="AH7" i="8"/>
  <c r="AG7" i="8"/>
  <c r="AF7" i="8"/>
  <c r="AE7" i="8"/>
  <c r="AC7" i="8"/>
  <c r="AB7" i="8"/>
  <c r="AA7" i="8"/>
  <c r="Z7" i="8"/>
  <c r="Y7" i="8"/>
  <c r="X7" i="8"/>
  <c r="V7" i="8"/>
  <c r="U7" i="8"/>
  <c r="S7" i="8"/>
  <c r="R7" i="8"/>
  <c r="Q7" i="8"/>
  <c r="P7" i="8"/>
  <c r="O7" i="8"/>
  <c r="N7" i="8"/>
  <c r="M7" i="8"/>
  <c r="K7" i="8"/>
  <c r="J7" i="8"/>
  <c r="H7" i="8"/>
  <c r="F7" i="8"/>
  <c r="E7" i="8"/>
  <c r="D7" i="8"/>
  <c r="C7" i="8"/>
  <c r="B7" i="8"/>
  <c r="CY5" i="8"/>
  <c r="CW5" i="8"/>
  <c r="CV5" i="8"/>
  <c r="CS5" i="8"/>
  <c r="CR5" i="8"/>
  <c r="CO5" i="8"/>
  <c r="CN5" i="8"/>
  <c r="CL5" i="8"/>
  <c r="CJ5" i="8"/>
  <c r="CI5" i="8"/>
  <c r="CD5" i="8"/>
  <c r="CC5" i="8"/>
  <c r="CA5" i="8"/>
  <c r="BZ5" i="8"/>
  <c r="BY5" i="8"/>
  <c r="BW5" i="8"/>
  <c r="BV5" i="8"/>
  <c r="BU5" i="8"/>
  <c r="BS5" i="8"/>
  <c r="BR5" i="8"/>
  <c r="BN5" i="8"/>
  <c r="BM5" i="8"/>
  <c r="BL5" i="8"/>
  <c r="BJ5" i="8"/>
  <c r="BI5" i="8"/>
  <c r="BH5" i="8"/>
  <c r="BG5" i="8"/>
  <c r="BF5" i="8"/>
  <c r="BE5" i="8"/>
  <c r="BC5" i="8"/>
  <c r="BB5" i="8"/>
  <c r="AZ5" i="8"/>
  <c r="AY5" i="8"/>
  <c r="AW5" i="8"/>
  <c r="AV5" i="8"/>
  <c r="AU5" i="8"/>
  <c r="AT5" i="8"/>
  <c r="AS5" i="8"/>
  <c r="AR5" i="8"/>
  <c r="AQ5" i="8"/>
  <c r="AP5" i="8"/>
  <c r="AO5" i="8"/>
  <c r="AN5" i="8"/>
  <c r="AM5" i="8"/>
  <c r="AL5" i="8"/>
  <c r="AJ5" i="8"/>
  <c r="AI5" i="8"/>
  <c r="AH5" i="8"/>
  <c r="AG5" i="8"/>
  <c r="AF5" i="8"/>
  <c r="AE5" i="8"/>
  <c r="AC5" i="8"/>
  <c r="AB5" i="8"/>
  <c r="AA5" i="8"/>
  <c r="Y5" i="8"/>
  <c r="X5" i="8"/>
  <c r="U5" i="8"/>
  <c r="T5" i="8"/>
  <c r="S5" i="8"/>
  <c r="R5" i="8"/>
  <c r="Q5" i="8"/>
  <c r="P5" i="8"/>
  <c r="N5" i="8"/>
  <c r="M5" i="8"/>
  <c r="K5" i="8"/>
  <c r="J5" i="8"/>
  <c r="H5" i="8"/>
  <c r="F5" i="8"/>
  <c r="E5" i="8"/>
  <c r="D5" i="8"/>
  <c r="C5" i="8"/>
  <c r="B5" i="8"/>
  <c r="CY4" i="8"/>
  <c r="CX4" i="8"/>
  <c r="CW4" i="8"/>
  <c r="CV4" i="8"/>
  <c r="CU4" i="8"/>
  <c r="CT4" i="8"/>
  <c r="CS4" i="8"/>
  <c r="CR4" i="8"/>
  <c r="CQ4" i="8"/>
  <c r="CP4" i="8"/>
  <c r="CO4" i="8"/>
  <c r="CN4" i="8"/>
  <c r="CM4" i="8"/>
  <c r="CL4" i="8"/>
  <c r="CK4" i="8"/>
  <c r="CJ4" i="8"/>
  <c r="CI4" i="8"/>
  <c r="CH4" i="8"/>
  <c r="CF4" i="8"/>
  <c r="CE4" i="8"/>
  <c r="CD4" i="8"/>
  <c r="CC4" i="8"/>
  <c r="CA4" i="8"/>
  <c r="BZ4" i="8"/>
  <c r="BY4" i="8"/>
  <c r="BX4" i="8"/>
  <c r="BW4" i="8"/>
  <c r="BV4" i="8"/>
  <c r="BU4" i="8"/>
  <c r="BT4" i="8"/>
  <c r="BS4" i="8"/>
  <c r="BR4" i="8"/>
  <c r="BP4" i="8"/>
  <c r="BO4" i="8"/>
  <c r="BN4" i="8"/>
  <c r="BM4" i="8"/>
  <c r="BL4" i="8"/>
  <c r="BJ4" i="8"/>
  <c r="BI4" i="8"/>
  <c r="BH4" i="8"/>
  <c r="BG4" i="8"/>
  <c r="BF4" i="8"/>
  <c r="BE4" i="8"/>
  <c r="BD4" i="8"/>
  <c r="BC4" i="8"/>
  <c r="BB4" i="8"/>
  <c r="BA4" i="8"/>
  <c r="AZ4" i="8"/>
  <c r="AY4" i="8"/>
  <c r="AW4" i="8"/>
  <c r="AV4" i="8"/>
  <c r="AU4" i="8"/>
  <c r="AT4" i="8"/>
  <c r="AS4" i="8"/>
  <c r="AR4" i="8"/>
  <c r="AQ4" i="8"/>
  <c r="AP4" i="8"/>
  <c r="AO4" i="8"/>
  <c r="AM4" i="8"/>
  <c r="AL4" i="8"/>
  <c r="AJ4" i="8"/>
  <c r="AI4" i="8"/>
  <c r="AH4" i="8"/>
  <c r="AG4" i="8"/>
  <c r="AF4" i="8"/>
  <c r="AE4" i="8"/>
  <c r="AD4" i="8"/>
  <c r="AC4" i="8"/>
  <c r="AB4" i="8"/>
  <c r="AA4" i="8"/>
  <c r="Z4" i="8"/>
  <c r="Y4" i="8"/>
  <c r="X4" i="8"/>
  <c r="V4" i="8"/>
  <c r="U4" i="8"/>
  <c r="T4" i="8"/>
  <c r="S4" i="8"/>
  <c r="R4" i="8"/>
  <c r="Q4" i="8"/>
  <c r="P4" i="8"/>
  <c r="O4" i="8"/>
  <c r="N4" i="8"/>
  <c r="M4" i="8"/>
  <c r="K4" i="8"/>
  <c r="J4" i="8"/>
  <c r="H4" i="8"/>
  <c r="F4" i="8"/>
  <c r="E4" i="8"/>
  <c r="D4" i="8"/>
  <c r="C4" i="8"/>
  <c r="B4" i="8"/>
  <c r="CY3" i="8"/>
  <c r="CX3" i="8"/>
  <c r="CW3" i="8"/>
  <c r="CV3" i="8"/>
  <c r="CU3" i="8"/>
  <c r="CT3" i="8"/>
  <c r="CS3" i="8"/>
  <c r="CR3" i="8"/>
  <c r="CQ3" i="8"/>
  <c r="CP3" i="8"/>
  <c r="CO3" i="8"/>
  <c r="CN3" i="8"/>
  <c r="CM3" i="8"/>
  <c r="CL3" i="8"/>
  <c r="CK3" i="8"/>
  <c r="CJ3" i="8"/>
  <c r="CI3" i="8"/>
  <c r="CH3" i="8"/>
  <c r="CF3" i="8"/>
  <c r="CE3" i="8"/>
  <c r="CD3" i="8"/>
  <c r="CC3" i="8"/>
  <c r="CA3" i="8"/>
  <c r="BZ3" i="8"/>
  <c r="BY3" i="8"/>
  <c r="BX3" i="8"/>
  <c r="BW3" i="8"/>
  <c r="BV3" i="8"/>
  <c r="BU3" i="8"/>
  <c r="BT3" i="8"/>
  <c r="BS3" i="8"/>
  <c r="BR3" i="8"/>
  <c r="BN3" i="8"/>
  <c r="BM3" i="8"/>
  <c r="BL3" i="8"/>
  <c r="BJ3" i="8"/>
  <c r="BI3" i="8"/>
  <c r="BH3" i="8"/>
  <c r="BG3" i="8"/>
  <c r="BF3" i="8"/>
  <c r="BE3" i="8"/>
  <c r="BD3" i="8"/>
  <c r="BC3" i="8"/>
  <c r="BB3" i="8"/>
  <c r="BA3" i="8"/>
  <c r="AZ3" i="8"/>
  <c r="AY3" i="8"/>
  <c r="AW3" i="8"/>
  <c r="AV3" i="8"/>
  <c r="AU3" i="8"/>
  <c r="AT3" i="8"/>
  <c r="AS3" i="8"/>
  <c r="AR3" i="8"/>
  <c r="AQ3" i="8"/>
  <c r="AP3" i="8"/>
  <c r="AO3" i="8"/>
  <c r="AN3" i="8"/>
  <c r="AM3" i="8"/>
  <c r="AL3" i="8"/>
  <c r="AJ3" i="8"/>
  <c r="AI3" i="8"/>
  <c r="AH3" i="8"/>
  <c r="AG3" i="8"/>
  <c r="AF3" i="8"/>
  <c r="AE3" i="8"/>
  <c r="AD3" i="8"/>
  <c r="AC3" i="8"/>
  <c r="AB3" i="8"/>
  <c r="AA3" i="8"/>
  <c r="Z3" i="8"/>
  <c r="Y3" i="8"/>
  <c r="X3" i="8"/>
  <c r="V3" i="8"/>
  <c r="U3" i="8"/>
  <c r="T3" i="8"/>
  <c r="S3" i="8"/>
  <c r="R3" i="8"/>
  <c r="Q3" i="8"/>
  <c r="P3" i="8"/>
  <c r="O3" i="8"/>
  <c r="N3" i="8"/>
  <c r="M3" i="8"/>
  <c r="K3" i="8"/>
  <c r="J3" i="8"/>
  <c r="I3" i="8"/>
  <c r="H3" i="8"/>
  <c r="G3" i="8"/>
  <c r="F3" i="8"/>
  <c r="E3" i="8"/>
  <c r="D3" i="8"/>
  <c r="C3" i="8"/>
  <c r="B3" i="8"/>
  <c r="CY2" i="8"/>
  <c r="CX2" i="8"/>
  <c r="CW2" i="8"/>
  <c r="CV2" i="8"/>
  <c r="CU2" i="8"/>
  <c r="CT2" i="8"/>
  <c r="CS2" i="8"/>
  <c r="CR2" i="8"/>
  <c r="CQ2" i="8"/>
  <c r="CP2" i="8"/>
  <c r="CO2" i="8"/>
  <c r="CN2" i="8"/>
  <c r="CM2" i="8"/>
  <c r="CL2" i="8"/>
  <c r="CK2" i="8"/>
  <c r="CJ2" i="8"/>
  <c r="CI2" i="8"/>
  <c r="CH2" i="8"/>
  <c r="CF2" i="8"/>
  <c r="CE2" i="8"/>
  <c r="CD2" i="8"/>
  <c r="CC2" i="8"/>
  <c r="CA2" i="8"/>
  <c r="BZ2" i="8"/>
  <c r="BY2" i="8"/>
  <c r="BX2" i="8"/>
  <c r="BW2" i="8"/>
  <c r="BV2" i="8"/>
  <c r="BU2" i="8"/>
  <c r="BT2" i="8"/>
  <c r="BS2" i="8"/>
  <c r="BR2" i="8"/>
  <c r="BP2" i="8"/>
  <c r="BO2" i="8"/>
  <c r="BN2" i="8"/>
  <c r="BM2" i="8"/>
  <c r="BL2" i="8"/>
  <c r="BJ2" i="8"/>
  <c r="BI2" i="8"/>
  <c r="BH2" i="8"/>
  <c r="BG2" i="8"/>
  <c r="BF2" i="8"/>
  <c r="BE2" i="8"/>
  <c r="BD2" i="8"/>
  <c r="BC2" i="8"/>
  <c r="BB2" i="8"/>
  <c r="BA2" i="8"/>
  <c r="AZ2" i="8"/>
  <c r="AY2" i="8"/>
  <c r="AW2" i="8"/>
  <c r="AV2" i="8"/>
  <c r="AU2" i="8"/>
  <c r="AT2" i="8"/>
  <c r="AS2" i="8"/>
  <c r="AR2" i="8"/>
  <c r="AQ2" i="8"/>
  <c r="AP2" i="8"/>
  <c r="AO2" i="8"/>
  <c r="AN2" i="8"/>
  <c r="AM2" i="8"/>
  <c r="AL2" i="8"/>
  <c r="AJ2" i="8"/>
  <c r="AI2" i="8"/>
  <c r="AH2" i="8"/>
  <c r="AG2" i="8"/>
  <c r="AF2" i="8"/>
  <c r="AE2" i="8"/>
  <c r="AD2" i="8"/>
  <c r="AC2" i="8"/>
  <c r="AB2" i="8"/>
  <c r="AA2" i="8"/>
  <c r="Z2" i="8"/>
  <c r="Y2" i="8"/>
  <c r="X2" i="8"/>
  <c r="V2" i="8"/>
  <c r="U2" i="8"/>
  <c r="T2" i="8"/>
  <c r="S2" i="8"/>
  <c r="R2" i="8"/>
  <c r="Q2" i="8"/>
  <c r="P2" i="8"/>
  <c r="O2" i="8"/>
  <c r="N2" i="8"/>
  <c r="M2" i="8"/>
  <c r="K2" i="8"/>
  <c r="J2" i="8"/>
  <c r="I2" i="8"/>
  <c r="H2" i="8"/>
  <c r="G2" i="8"/>
  <c r="F2" i="8"/>
  <c r="E2" i="8"/>
  <c r="D2" i="8"/>
  <c r="C2" i="8"/>
  <c r="B2" i="8"/>
  <c r="C83" i="7"/>
  <c r="C80" i="7"/>
  <c r="B12" i="7"/>
  <c r="B9" i="7"/>
  <c r="E6" i="7"/>
  <c r="C6" i="7"/>
  <c r="C117" i="6"/>
  <c r="C114" i="6"/>
  <c r="E9" i="6"/>
  <c r="C62" i="5"/>
  <c r="C59" i="5"/>
  <c r="C56" i="5"/>
  <c r="B12" i="5"/>
  <c r="B9" i="5"/>
  <c r="E6" i="5"/>
  <c r="C6" i="5"/>
  <c r="C60" i="4"/>
  <c r="C57" i="4"/>
  <c r="B15" i="4"/>
  <c r="B12" i="4"/>
  <c r="E8" i="4"/>
  <c r="C8" i="4"/>
  <c r="C94" i="3"/>
  <c r="C91" i="3"/>
  <c r="B41" i="3"/>
  <c r="B38" i="3"/>
  <c r="E34" i="3"/>
  <c r="C34" i="3"/>
  <c r="C771" i="2"/>
  <c r="C768" i="2"/>
  <c r="H740" i="2"/>
  <c r="H723" i="2"/>
  <c r="H706" i="2"/>
  <c r="H686" i="2"/>
  <c r="H666" i="2"/>
  <c r="H486" i="2"/>
  <c r="H397" i="2"/>
  <c r="H298" i="2"/>
  <c r="H296" i="2"/>
  <c r="H159" i="2"/>
  <c r="F60" i="2"/>
  <c r="F58" i="2"/>
  <c r="H34" i="2"/>
  <c r="F26" i="2"/>
  <c r="C12" i="2"/>
  <c r="C9" i="2"/>
  <c r="E6"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77" authorId="0" shapeId="0" xr:uid="{00000000-0006-0000-0100-000006000000}">
      <text>
        <r>
          <rPr>
            <sz val="10"/>
            <color rgb="FF000000"/>
            <rFont val="Calibri"/>
            <family val="2"/>
            <charset val="1"/>
          </rPr>
          <t xml:space="preserve">Les bases légales sont indiquées en italique dans le titre principal de chaque champ d’audit. </t>
        </r>
      </text>
    </comment>
    <comment ref="E78" authorId="0" shapeId="0" xr:uid="{00000000-0006-0000-0100-000007000000}">
      <text>
        <r>
          <rPr>
            <sz val="11"/>
            <color rgb="FF000000"/>
            <rFont val="Calibri"/>
            <family val="2"/>
            <charset val="1"/>
          </rPr>
          <t xml:space="preserve">Centres offshore
</t>
        </r>
        <r>
          <rPr>
            <sz val="10"/>
            <color rgb="FF000000"/>
            <rFont val="Calibri"/>
            <family val="2"/>
            <charset val="1"/>
          </rPr>
          <t xml:space="preserve">Les pays/États suivants sont compris dans le cadre du présent recensement : 
Anguilla, Antilles, Bahamas, Bahreïn, Barbade, Belize, Bermudes, Îles Vierges britanniques, Îles Caïmanes, Delaware, Floride (Miami), Gibraltar, Guernesey, Hong Kong, Île de Man, Irlande, Jersey, Macao, Malte, Îles Marshall, Maurice, Monaco, Nevada, Nevis, Panama, Seychelles, Singapour, Dakota du Sud, Wyoming et Chypre.
</t>
        </r>
        <r>
          <rPr>
            <b/>
            <i/>
            <sz val="10"/>
            <color rgb="FF000000"/>
            <rFont val="Calibri"/>
            <family val="2"/>
            <charset val="1"/>
          </rPr>
          <t xml:space="preserve">Pays à risques accrus
</t>
        </r>
        <r>
          <rPr>
            <sz val="10"/>
            <color rgb="FF000000"/>
            <rFont val="Calibri"/>
            <family val="2"/>
            <charset val="1"/>
          </rPr>
          <t xml:space="preserve">Tous les pays sauf l’Europe du Nord / de l’Ouest et/ou les pays de l’Union européenne, les États-Unis, le Canada, le Japon, Hong Kong, Singapour, la Corée du Sud, l’Australie et/ou la Nouvelle-Zélande.
Conformément à la définition des régions géographiques des Nations Unies (http://unstats.un.org/unsd/methods/m49/m49regnf.htm)  
</t>
        </r>
      </text>
    </comment>
    <comment ref="C105" authorId="0" shapeId="0" xr:uid="{00000000-0006-0000-0100-000001000000}">
      <text>
        <r>
          <rPr>
            <sz val="9"/>
            <color rgb="FF000000"/>
            <rFont val="Tahoma"/>
            <family val="2"/>
            <charset val="1"/>
          </rPr>
          <t xml:space="preserve">Evaluation du respect des processus, des compétences et des responsabilités sur la base des sondages effectués (pas de sondages supplémentaires)
</t>
        </r>
      </text>
    </comment>
    <comment ref="G156" authorId="0" shapeId="0" xr:uid="{00000000-0006-0000-0100-00000A000000}">
      <text>
        <r>
          <rPr>
            <sz val="9"/>
            <color rgb="FF000000"/>
            <rFont val="Tahoma"/>
            <family val="2"/>
            <charset val="1"/>
          </rPr>
          <t>Nombre total des relations d'affaire durables y compris les nouvelles relations d'affaires durables établies depuis les derniers travaux d'audit.</t>
        </r>
      </text>
    </comment>
    <comment ref="G293" authorId="0" shapeId="0" xr:uid="{00000000-0006-0000-0100-00000B000000}">
      <text>
        <r>
          <rPr>
            <sz val="9"/>
            <color rgb="FF000000"/>
            <rFont val="Tahoma"/>
            <family val="2"/>
            <charset val="1"/>
          </rPr>
          <t>Toutes les relations d'affaire PEP durables sont considérées comme des relations d'affaires comportant des risques accrus. Les exigences réglementaires périodiques (p. ex. revue périodique des transactions à risque accru, approbation annuelle du PEP) sont vérifiées de façon aléatoire pour la période écoulée depuis le dernier audit correspondant effectué par la société d'audit.</t>
        </r>
      </text>
    </comment>
    <comment ref="G395" authorId="0" shapeId="0" xr:uid="{00000000-0006-0000-0100-00000C000000}">
      <text>
        <r>
          <rPr>
            <sz val="9"/>
            <color rgb="FF000000"/>
            <rFont val="Tahoma"/>
            <family val="2"/>
            <charset val="1"/>
          </rPr>
          <t>Toutes les transactions présentant des risques accrus identifiés depuis la dernière action d'audit sur la base des critères élaborés par l'intermédiaire financier.</t>
        </r>
      </text>
    </comment>
    <comment ref="C413" authorId="0" shapeId="0" xr:uid="{00000000-0006-0000-0100-000002000000}">
      <text>
        <r>
          <rPr>
            <sz val="9"/>
            <color rgb="FF000000"/>
            <rFont val="Tahoma"/>
            <family val="2"/>
            <charset val="1"/>
          </rPr>
          <t>L’évaluation de la conformité aux processus, procédures, responsabilités et obligations doit se fonder sur les échantillons prélevés (aucun échantillon supplémentaire).</t>
        </r>
      </text>
    </comment>
    <comment ref="E425" authorId="0" shapeId="0" xr:uid="{00000000-0006-0000-0100-000008000000}">
      <text>
        <r>
          <rPr>
            <sz val="9"/>
            <color rgb="FF000000"/>
            <rFont val="Tahoma"/>
            <family val="2"/>
            <charset val="1"/>
          </rPr>
          <t>Évaluer par échantillonnage sur une règle spécifique pour vérifier si la règle fonctionne.</t>
        </r>
      </text>
    </comment>
    <comment ref="C571" authorId="0" shapeId="0" xr:uid="{00000000-0006-0000-0100-000003000000}">
      <text>
        <r>
          <rPr>
            <sz val="9"/>
            <color rgb="FF000000"/>
            <rFont val="Tahoma"/>
            <family val="2"/>
            <charset val="1"/>
          </rPr>
          <t xml:space="preserve">Tous les pays sauf l'Europe du Nord/ouest et/ou les pays de l'UE, US Canada, Japon, Hong Kong, Singapour, Corée du Sud, Audtralie et/ou la Nouvelle Zélande
</t>
        </r>
      </text>
    </comment>
    <comment ref="C591" authorId="0" shapeId="0" xr:uid="{00000000-0006-0000-0100-000004000000}">
      <text>
        <r>
          <rPr>
            <sz val="9"/>
            <color rgb="FF000000"/>
            <rFont val="Tahoma"/>
            <family val="2"/>
            <charset val="1"/>
          </rPr>
          <t xml:space="preserve">Liste établie par la FINMA : cela comprend Anguila, Antilles, Bahamas, Bahrein, Barbade, Bélize, Bermudes, îles vierges britanniques, îles caïman, Delaware, Foride (Miami, Gibraltar, Guernesey, Hong Kong, îles de Man, Irlande, Jersey, Macao, Malte, îles Marshall, République de Maurice, Monaco, Nevada, Nevis, Panama, Seychelles, Singapour, Dakota du Sud, Wyoming et Chypre.
</t>
        </r>
      </text>
    </comment>
    <comment ref="C593" authorId="0" shapeId="0" xr:uid="{00000000-0006-0000-0100-000005000000}">
      <text>
        <r>
          <rPr>
            <sz val="9"/>
            <color rgb="FF000000"/>
            <rFont val="Tahoma"/>
            <family val="2"/>
            <charset val="1"/>
          </rPr>
          <t xml:space="preserve">Liste établie par la FINMA : cela comprend Anguila, Antilles, Bahamas, Bahrein, Barbade, Bélize, Bermudes, îles vierges britanniques, îles caïman, Delaware, Foride (Miami, Gibraltar, Guernesey, Hong Kong, îles de Man, Irlande, Jersey, Macao, Malte, îles Marshall, République de Maurice, Monaco, Nevada, Nevis, Panama, Seychelles, Singapour, Dakota du Sud, Wyoming et Chypre.
</t>
        </r>
      </text>
    </comment>
    <comment ref="E653" authorId="0" shapeId="0" xr:uid="{00000000-0006-0000-0100-000009000000}">
      <text>
        <r>
          <rPr>
            <sz val="9"/>
            <color rgb="FF000000"/>
            <rFont val="Tahoma"/>
            <family val="2"/>
            <charset val="1"/>
          </rPr>
          <t>L’évaluation de la conformité aux processus, procédures, responsabilités et obligations doit se fonder sur les échantillons prélevés (aucun échantillon supplémentaire).</t>
        </r>
      </text>
    </comment>
    <comment ref="G664" authorId="0" shapeId="0" xr:uid="{00000000-0006-0000-0100-00000D000000}">
      <text>
        <r>
          <rPr>
            <sz val="9"/>
            <color rgb="FF000000"/>
            <rFont val="Tahoma"/>
            <family val="2"/>
            <charset val="1"/>
          </rPr>
          <t>Toutes les relations d'affaires durables désignées comme sociétés de domicile ou comme structure complexe.</t>
        </r>
      </text>
    </comment>
    <comment ref="G684" authorId="0" shapeId="0" xr:uid="{00000000-0006-0000-0100-00000E000000}">
      <text>
        <r>
          <rPr>
            <sz val="9"/>
            <color rgb="FF000000"/>
            <rFont val="Tahoma"/>
            <family val="2"/>
            <charset val="1"/>
          </rPr>
          <t>Toutes les relations d'affaires durables avec des PEP  étrangères en tant que partenaires contractuels, détenteur de contrôle, ayant droit économique effectif ou représentant autorisé.</t>
        </r>
      </text>
    </comment>
    <comment ref="G704" authorId="0" shapeId="0" xr:uid="{00000000-0006-0000-0100-00000F000000}">
      <text>
        <r>
          <rPr>
            <sz val="9"/>
            <color rgb="FF000000"/>
            <rFont val="Tahoma"/>
            <family val="2"/>
            <charset val="1"/>
          </rPr>
          <t>Toutes les relations d'affaires durables avec d'autres PEP en tant que partenaires contractuels, détenteur de contrôle, ayant droit économique effectif ou représentant autorisé.</t>
        </r>
      </text>
    </comment>
    <comment ref="G721" authorId="0" shapeId="0" xr:uid="{00000000-0006-0000-0100-000010000000}">
      <text>
        <r>
          <rPr>
            <sz val="9"/>
            <color rgb="FF000000"/>
            <rFont val="Tahoma"/>
            <family val="2"/>
            <charset val="1"/>
          </rPr>
          <t>Nouvelles relations d'affaires qui ont été établies depuis la dernière activité d'audit avec des PEP en tant en tant que partenaires contractuels, détenteur de contrôle, ayant droit économique effectif ou représentant autorisé.</t>
        </r>
      </text>
    </comment>
    <comment ref="G738" authorId="0" shapeId="0" xr:uid="{00000000-0006-0000-0100-000011000000}">
      <text>
        <r>
          <rPr>
            <sz val="9"/>
            <color rgb="FF000000"/>
            <rFont val="Tahoma"/>
            <family val="2"/>
            <charset val="1"/>
          </rPr>
          <t>Toutes les relations d'affaires durables avec des PEP en tant que partenaires contractuels, détenteur de contrôle, ayant droit économique effectif ou représentant autorisé.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800-000001000000}">
      <text>
        <r>
          <rPr>
            <sz val="9"/>
            <color rgb="FF000000"/>
            <rFont val="Tahoma"/>
            <family val="2"/>
            <charset val="1"/>
          </rPr>
          <t>Le présent document est un programme d’audit standard. Il est de la responsabilité de l’équipe d’audit de l’adapter à la situation propre à chaque établissement audité (taille, modèle d’affaires, organisation, processus, exposition aux risques, etc.). Si tous les travaux d’audit indiqués ne sont pas effectués, une justification doit être fournie dans les papiers de travail. 
En ce qui concerne les exigences en matière d’audit, il est renvoyé aux prescriptions détaillées, p. ex. sur la taille des échantillons, de l’organisme de surveillance (OS) et à la recommandation d’audit 70 (RA 70) d’EXPERTsuisse.</t>
        </r>
      </text>
    </comment>
    <comment ref="D7" authorId="0" shapeId="0" xr:uid="{00000000-0006-0000-0800-000002000000}">
      <text>
        <r>
          <rPr>
            <sz val="11"/>
            <color rgb="FF000000"/>
            <rFont val="Calibri"/>
            <family val="2"/>
            <charset val="1"/>
          </rPr>
          <t xml:space="preserve">Le programme d’audit couvre les domaines suivants :
1. Segmentation de la clientèle
2. Capacités, connaissances et expérience requises
3. Règles de comportement – obligations d’information
4. Règles de comportement – caractère approprié et adéquation des services financiers
5. Règles de comportement – documentation et comptes rendus
6. Règles de comportement – transparence et diligence en matière d’ordres des clients
7. Organisation – mesures organisationnelles
8. Organisation – conflits d’intérêts
Le programme d’audit s’applique si l’établissement opère dans les domaines de la gestion de fortune individuelle, du conseil en placement ou de la réception et transmission d’ordres (execution only). 
</t>
        </r>
        <r>
          <rPr>
            <sz val="9"/>
            <color rgb="FF000000"/>
            <rFont val="Tahoma"/>
            <family val="2"/>
            <charset val="1"/>
          </rPr>
          <t xml:space="preserve">
</t>
        </r>
      </text>
    </comment>
    <comment ref="D9" authorId="0" shapeId="0" xr:uid="{00000000-0006-0000-0800-000003000000}">
      <text>
        <r>
          <rPr>
            <sz val="11"/>
            <color rgb="FF000000"/>
            <rFont val="Calibri"/>
            <family val="2"/>
            <charset val="1"/>
          </rPr>
          <t xml:space="preserve">• Art. 4 à 27 de la loi fédérale sur les services financiers (LSFin)
• Art. 4 à 30 de l’ordonnance sur les services financiers (OSFin)
</t>
        </r>
        <r>
          <rPr>
            <b/>
            <sz val="9"/>
            <color rgb="FF000000"/>
            <rFont val="Tahoma"/>
            <family val="2"/>
            <charset val="1"/>
          </rPr>
          <t xml:space="preserve">
</t>
        </r>
        <r>
          <rPr>
            <sz val="9"/>
            <color rgb="FF000000"/>
            <rFont val="Tahoma"/>
            <family val="2"/>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900-000001000000}">
      <text>
        <r>
          <rPr>
            <sz val="9"/>
            <color rgb="FF000000"/>
            <rFont val="Tahoma"/>
            <family val="2"/>
            <charset val="1"/>
          </rPr>
          <t>Le présent document est un programme d’audit standard. Il est de la responsabilité de l’équipe d’audit de l’adapter à la situation propre à chaque établissement audité (taille, modèle d’affaires, organisation, processus, exposition aux risques, etc.). Si tous les travaux d’audit indiqués ne sont pas effectués, une justification doit être fournie dans les papiers de travail. 
En ce qui concerne les exigences en matière d’audit, il est renvoyé aux prescriptions détaillées, p. ex. sur la taille des échantillons, de l’organisme de surveillance (OS) et à la recommandation d’audit 70 (RA 70) d’EXPERTsuisse.</t>
        </r>
      </text>
    </comment>
    <comment ref="D6" authorId="0" shapeId="0" xr:uid="{00000000-0006-0000-0900-000002000000}">
      <text>
        <r>
          <rPr>
            <sz val="9"/>
            <color rgb="FF000000"/>
            <rFont val="Tahoma"/>
            <family val="2"/>
            <charset val="1"/>
          </rPr>
          <t xml:space="preserve">Le programme d’audit couvre les domaines suivants :
1. Obligations de renseigner
2. Organisation
3. Garantie d’une activité irréprochable
4. Administration de valeurs patrimoniales
5. Délégation de tâches
6. Gestion des risques et contrôle interne
7. Capital minimal, garanties et fonds propres
</t>
        </r>
      </text>
    </comment>
    <comment ref="D7" authorId="0" shapeId="0" xr:uid="{00000000-0006-0000-0900-000003000000}">
      <text>
        <r>
          <rPr>
            <sz val="9"/>
            <color rgb="FF000000"/>
            <rFont val="Tahoma"/>
            <family val="2"/>
            <charset val="1"/>
          </rPr>
          <t xml:space="preserve">• Loi fédérale sur les établissements financiers (LEFin)
• Ordonnance sur les établissements financiers (OEFin)
</t>
        </r>
      </text>
    </comment>
  </commentList>
</comments>
</file>

<file path=xl/sharedStrings.xml><?xml version="1.0" encoding="utf-8"?>
<sst xmlns="http://schemas.openxmlformats.org/spreadsheetml/2006/main" count="1663" uniqueCount="948">
  <si>
    <t>DONNEES DE BASE des membres de l'ARIF</t>
  </si>
  <si>
    <t>Données relatives au membre</t>
  </si>
  <si>
    <t>Raison sociale</t>
  </si>
  <si>
    <t xml:space="preserve">Adresse </t>
  </si>
  <si>
    <t>Site web</t>
  </si>
  <si>
    <t>Téléphone</t>
  </si>
  <si>
    <t>Personne de contact</t>
  </si>
  <si>
    <t>E-mail personne de contact</t>
  </si>
  <si>
    <t>Responsable LBA</t>
  </si>
  <si>
    <t xml:space="preserve">Responsable LBA </t>
  </si>
  <si>
    <r>
      <rPr>
        <sz val="10"/>
        <color rgb="FF000000"/>
        <rFont val="Calibri"/>
        <family val="2"/>
        <charset val="1"/>
      </rPr>
      <t>Remplaçant éventuel du</t>
    </r>
    <r>
      <rPr>
        <sz val="10"/>
        <rFont val="Calibri"/>
        <family val="2"/>
        <charset val="1"/>
      </rPr>
      <t xml:space="preserve"> responsable</t>
    </r>
    <r>
      <rPr>
        <sz val="10"/>
        <color rgb="FF000000"/>
        <rFont val="Calibri"/>
        <family val="2"/>
        <charset val="1"/>
      </rPr>
      <t xml:space="preserve"> LBA</t>
    </r>
  </si>
  <si>
    <t>Direction / Personnel</t>
  </si>
  <si>
    <t>Nombre de personnes participant aux affaires soumises à la LBA</t>
  </si>
  <si>
    <t>Personnel (total postes à plein temps en %)</t>
  </si>
  <si>
    <t>3.1.</t>
  </si>
  <si>
    <t>Les changements intervenus dans 
- la raison sociale du membre
- son but social et son activité
- ses liens juridiques ou d'affaires avec d'autres personnes exerçant une influence déterminante sur son activité ou avec lesquels ils forment un groupe
- l’identité de ses détenteurs de contrôle
- l'identité et/ou la fonction de ses organes, employés et auxiliaires participant de fait ou de droit aux affaires assujetties à la LBA
- l'identité de son responsable LBA, de sa société d'audit et de ses auditeurs responsables, 
ont-ils été communiqués immédiatement et entièrement à l'ARIF ?</t>
  </si>
  <si>
    <t>OUI/NON/NA</t>
  </si>
  <si>
    <t>Justification et données manquantes si la réponse est « non » :</t>
  </si>
  <si>
    <t>3.2.</t>
  </si>
  <si>
    <t>Existe-t-il des procédures administratives ou pénales en cours ou terminées contre le membre ou une personne participant aux activités soumises à la LBA ?</t>
  </si>
  <si>
    <t>Commentaire si la réponse est "oui"</t>
  </si>
  <si>
    <t>3.3.</t>
  </si>
  <si>
    <t>L’Annexe 1 de l’ARIF signée par le membre et renvoyée directement à l'ARIF est-elle conforme à la réalité ?</t>
  </si>
  <si>
    <t>Corrections à effectuer si la réponse est « non » :</t>
  </si>
  <si>
    <t>Données relatives à l'activité</t>
  </si>
  <si>
    <t xml:space="preserve">Catégories standardisées : </t>
  </si>
  <si>
    <t xml:space="preserve">(si plusieurs activités sont cochées, indiquez, dans la colone bleue, l'activité principale par "1" et par "2" celles, autres que l'activité principale, qui représentent plus de 10% du chiffre d'affaires ou portent sur un chiffre d'affaires de plus de CHF 1 million. </t>
  </si>
  <si>
    <r>
      <rPr>
        <sz val="10"/>
        <color rgb="FF0000FF"/>
        <rFont val="Calibri"/>
        <family val="2"/>
        <charset val="1"/>
      </rPr>
      <t xml:space="preserve">1. </t>
    </r>
    <r>
      <rPr>
        <b/>
        <sz val="10"/>
        <color rgb="FF0000FF"/>
        <rFont val="Calibri"/>
        <family val="2"/>
        <charset val="1"/>
      </rPr>
      <t>Gestion de fortune</t>
    </r>
    <r>
      <rPr>
        <sz val="10"/>
        <color rgb="FF0000FF"/>
        <rFont val="Calibri"/>
        <family val="2"/>
        <charset val="1"/>
      </rPr>
      <t xml:space="preserve"> (seulement pour une activité en dessous des seuils à titre professionnel LEFin)</t>
    </r>
  </si>
  <si>
    <r>
      <rPr>
        <sz val="10"/>
        <color rgb="FF0000FF"/>
        <rFont val="Calibri"/>
        <family val="2"/>
        <charset val="1"/>
      </rPr>
      <t xml:space="preserve">2. </t>
    </r>
    <r>
      <rPr>
        <b/>
        <sz val="10"/>
        <color rgb="FF0000FF"/>
        <rFont val="Calibri"/>
        <family val="2"/>
        <charset val="1"/>
      </rPr>
      <t>Activités de change</t>
    </r>
    <r>
      <rPr>
        <sz val="10"/>
        <color rgb="FF0000FF"/>
        <rFont val="Calibri"/>
        <family val="2"/>
        <charset val="1"/>
      </rPr>
      <t xml:space="preserve"> </t>
    </r>
    <r>
      <rPr>
        <sz val="10"/>
        <rFont val="Calibri"/>
        <family val="2"/>
        <charset val="1"/>
      </rPr>
      <t>(bureau de change, hôtellerie, station-service)</t>
    </r>
  </si>
  <si>
    <r>
      <rPr>
        <sz val="10"/>
        <color rgb="FF0000FF"/>
        <rFont val="Calibri"/>
        <family val="2"/>
        <charset val="1"/>
      </rPr>
      <t>3.</t>
    </r>
    <r>
      <rPr>
        <b/>
        <sz val="10"/>
        <color rgb="FF0000FF"/>
        <rFont val="Calibri"/>
        <family val="2"/>
        <charset val="1"/>
      </rPr>
      <t xml:space="preserve"> Négoce de devises</t>
    </r>
    <r>
      <rPr>
        <sz val="10"/>
        <color rgb="FF0000FF"/>
        <rFont val="Calibri"/>
        <family val="2"/>
        <charset val="1"/>
      </rPr>
      <t xml:space="preserve"> </t>
    </r>
    <r>
      <rPr>
        <sz val="10"/>
        <rFont val="Calibri"/>
        <family val="2"/>
        <charset val="1"/>
      </rPr>
      <t>(forex)</t>
    </r>
    <r>
      <rPr>
        <sz val="10"/>
        <color rgb="FF0000FF"/>
        <rFont val="Calibri"/>
        <family val="2"/>
        <charset val="1"/>
      </rPr>
      <t xml:space="preserve"> </t>
    </r>
  </si>
  <si>
    <r>
      <rPr>
        <sz val="10"/>
        <color rgb="FF0000FF"/>
        <rFont val="Calibri"/>
        <family val="2"/>
        <charset val="1"/>
      </rPr>
      <t xml:space="preserve">4. </t>
    </r>
    <r>
      <rPr>
        <b/>
        <sz val="10"/>
        <color rgb="FF0000FF"/>
        <rFont val="Calibri"/>
        <family val="2"/>
        <charset val="1"/>
      </rPr>
      <t>Distribution de produits financiers</t>
    </r>
    <r>
      <rPr>
        <sz val="10"/>
        <color rgb="FF0000FF"/>
        <rFont val="Calibri"/>
        <family val="2"/>
        <charset val="1"/>
      </rPr>
      <t xml:space="preserve"> </t>
    </r>
    <r>
      <rPr>
        <b/>
        <sz val="10"/>
        <color rgb="FFFF0000"/>
        <rFont val="Calibri"/>
        <family val="2"/>
        <charset val="1"/>
      </rPr>
      <t>*</t>
    </r>
  </si>
  <si>
    <r>
      <rPr>
        <sz val="10"/>
        <color rgb="FF0000FF"/>
        <rFont val="Calibri"/>
        <family val="2"/>
        <charset val="1"/>
      </rPr>
      <t xml:space="preserve">5. </t>
    </r>
    <r>
      <rPr>
        <b/>
        <sz val="10"/>
        <color rgb="FF0000FF"/>
        <rFont val="Calibri"/>
        <family val="2"/>
        <charset val="1"/>
      </rPr>
      <t>Négoce de matières premières et de métaux précieux</t>
    </r>
    <r>
      <rPr>
        <sz val="10"/>
        <color rgb="FF0000FF"/>
        <rFont val="Calibri"/>
        <family val="2"/>
        <charset val="1"/>
      </rPr>
      <t xml:space="preserve"> </t>
    </r>
    <r>
      <rPr>
        <sz val="10"/>
        <rFont val="Calibri"/>
        <family val="2"/>
        <charset val="1"/>
      </rPr>
      <t>(y.c. essayeurs de commerce)</t>
    </r>
  </si>
  <si>
    <r>
      <rPr>
        <sz val="10"/>
        <color rgb="FF0000FF"/>
        <rFont val="Calibri"/>
        <family val="2"/>
        <charset val="1"/>
      </rPr>
      <t xml:space="preserve">6. </t>
    </r>
    <r>
      <rPr>
        <b/>
        <sz val="10"/>
        <color rgb="FF0000FF"/>
        <rFont val="Calibri"/>
        <family val="2"/>
        <charset val="1"/>
      </rPr>
      <t>Transport de valeurs et dépôt d'objets de valeur</t>
    </r>
    <r>
      <rPr>
        <sz val="10"/>
        <color rgb="FF0000FF"/>
        <rFont val="Calibri"/>
        <family val="2"/>
        <charset val="1"/>
      </rPr>
      <t xml:space="preserve"> </t>
    </r>
    <r>
      <rPr>
        <sz val="10"/>
        <rFont val="Calibri"/>
        <family val="2"/>
        <charset val="1"/>
      </rPr>
      <t>(transport de fonds)</t>
    </r>
  </si>
  <si>
    <r>
      <rPr>
        <sz val="10"/>
        <color rgb="FF0000FF"/>
        <rFont val="Calibri"/>
        <family val="2"/>
        <charset val="1"/>
      </rPr>
      <t xml:space="preserve">7. </t>
    </r>
    <r>
      <rPr>
        <b/>
        <sz val="10"/>
        <color rgb="FF0000FF"/>
        <rFont val="Calibri"/>
        <family val="2"/>
        <charset val="1"/>
      </rPr>
      <t>Activités fiduciaires</t>
    </r>
    <r>
      <rPr>
        <sz val="10"/>
        <color rgb="FF0000FF"/>
        <rFont val="Calibri"/>
        <family val="2"/>
        <charset val="1"/>
      </rPr>
      <t xml:space="preserve"> </t>
    </r>
    <r>
      <rPr>
        <sz val="10"/>
        <rFont val="Calibri"/>
        <family val="2"/>
        <charset val="1"/>
      </rPr>
      <t>(administration de sociétés de domicile - sauf trusts)</t>
    </r>
  </si>
  <si>
    <r>
      <rPr>
        <sz val="10"/>
        <color rgb="FF0000FF"/>
        <rFont val="Calibri"/>
        <family val="2"/>
        <charset val="1"/>
      </rPr>
      <t xml:space="preserve">8. </t>
    </r>
    <r>
      <rPr>
        <b/>
        <sz val="10"/>
        <color rgb="FF0000FF"/>
        <rFont val="Calibri"/>
        <family val="2"/>
        <charset val="1"/>
      </rPr>
      <t>Prestations dans le domaine du trafic des paiements</t>
    </r>
  </si>
  <si>
    <r>
      <rPr>
        <sz val="10"/>
        <color rgb="FF0000FF"/>
        <rFont val="Calibri"/>
        <family val="2"/>
        <charset val="1"/>
      </rPr>
      <t xml:space="preserve">9. </t>
    </r>
    <r>
      <rPr>
        <b/>
        <sz val="10"/>
        <color rgb="FF0000FF"/>
        <rFont val="Calibri"/>
        <family val="2"/>
        <charset val="1"/>
      </rPr>
      <t>Crédit, leasing, affacturage, financement à forfait</t>
    </r>
    <r>
      <rPr>
        <sz val="10"/>
        <color rgb="FF0000FF"/>
        <rFont val="Calibri"/>
        <family val="2"/>
        <charset val="1"/>
      </rPr>
      <t xml:space="preserve"> </t>
    </r>
    <r>
      <rPr>
        <sz val="10"/>
        <rFont val="Calibri"/>
        <family val="2"/>
        <charset val="1"/>
      </rPr>
      <t>(y compris hypothèques)</t>
    </r>
  </si>
  <si>
    <r>
      <rPr>
        <sz val="10"/>
        <color rgb="FF0000FF"/>
        <rFont val="Calibri"/>
        <family val="2"/>
        <charset val="1"/>
      </rPr>
      <t>10</t>
    </r>
    <r>
      <rPr>
        <b/>
        <sz val="10"/>
        <color rgb="FF0000FF"/>
        <rFont val="Calibri"/>
        <family val="2"/>
        <charset val="1"/>
      </rPr>
      <t>. Courtage en assurances</t>
    </r>
  </si>
  <si>
    <r>
      <rPr>
        <sz val="10"/>
        <color rgb="FF0000FF"/>
        <rFont val="Calibri"/>
        <family val="2"/>
        <charset val="1"/>
      </rPr>
      <t xml:space="preserve">11. </t>
    </r>
    <r>
      <rPr>
        <b/>
        <sz val="10"/>
        <color rgb="FF0000FF"/>
        <rFont val="Calibri"/>
        <family val="2"/>
        <charset val="1"/>
      </rPr>
      <t>Activités d'avocat et notaire</t>
    </r>
    <r>
      <rPr>
        <sz val="10"/>
        <color rgb="FF0000FF"/>
        <rFont val="Calibri"/>
        <family val="2"/>
        <charset val="1"/>
      </rPr>
      <t xml:space="preserve"> </t>
    </r>
    <r>
      <rPr>
        <sz val="10"/>
        <rFont val="Calibri"/>
        <family val="2"/>
        <charset val="1"/>
      </rPr>
      <t>(y compris escrow-agents)</t>
    </r>
  </si>
  <si>
    <r>
      <rPr>
        <sz val="10"/>
        <color rgb="FF0000FF"/>
        <rFont val="Calibri"/>
        <family val="2"/>
        <charset val="1"/>
      </rPr>
      <t xml:space="preserve">12. </t>
    </r>
    <r>
      <rPr>
        <b/>
        <sz val="10"/>
        <color rgb="FF0000FF"/>
        <rFont val="Calibri"/>
        <family val="2"/>
        <charset val="1"/>
      </rPr>
      <t>Transmission de fonds et de valeurs</t>
    </r>
    <r>
      <rPr>
        <sz val="10"/>
        <color rgb="FF0000FF"/>
        <rFont val="Calibri"/>
        <family val="2"/>
        <charset val="1"/>
      </rPr>
      <t xml:space="preserve"> </t>
    </r>
    <r>
      <rPr>
        <sz val="10"/>
        <rFont val="Calibri"/>
        <family val="2"/>
        <charset val="1"/>
      </rPr>
      <t>("money transfer")</t>
    </r>
  </si>
  <si>
    <r>
      <rPr>
        <sz val="10"/>
        <color rgb="FF0000FF"/>
        <rFont val="Calibri"/>
        <family val="2"/>
        <charset val="1"/>
      </rPr>
      <t xml:space="preserve">13. </t>
    </r>
    <r>
      <rPr>
        <b/>
        <sz val="10"/>
        <color rgb="FF0000FF"/>
        <rFont val="Calibri"/>
        <family val="2"/>
        <charset val="1"/>
      </rPr>
      <t>Trust</t>
    </r>
  </si>
  <si>
    <r>
      <rPr>
        <sz val="10"/>
        <color rgb="FF0000FF"/>
        <rFont val="Calibri"/>
        <family val="2"/>
        <charset val="1"/>
      </rPr>
      <t xml:space="preserve">14. </t>
    </r>
    <r>
      <rPr>
        <b/>
        <sz val="10"/>
        <color rgb="FF0000FF"/>
        <rFont val="Calibri"/>
        <family val="2"/>
        <charset val="1"/>
      </rPr>
      <t>Société d'investissement</t>
    </r>
  </si>
  <si>
    <r>
      <rPr>
        <b/>
        <sz val="10"/>
        <color rgb="FF0000FF"/>
        <rFont val="Calibri"/>
        <family val="2"/>
        <charset val="1"/>
      </rPr>
      <t xml:space="preserve">15. Conseil en placement </t>
    </r>
    <r>
      <rPr>
        <b/>
        <sz val="10"/>
        <color rgb="FFFF0000"/>
        <rFont val="Calibri"/>
        <family val="2"/>
        <charset val="1"/>
      </rPr>
      <t>*</t>
    </r>
  </si>
  <si>
    <t>*</t>
  </si>
  <si>
    <r>
      <rPr>
        <b/>
        <sz val="10"/>
        <color rgb="FFFF0000"/>
        <rFont val="Calibri"/>
        <family val="2"/>
        <charset val="1"/>
      </rPr>
      <t xml:space="preserve">Attention ! Lorsque cette activité est exercée par un affilié </t>
    </r>
    <r>
      <rPr>
        <b/>
        <u/>
        <sz val="10"/>
        <color rgb="FFFF0000"/>
        <rFont val="Calibri"/>
        <family val="2"/>
        <charset val="1"/>
      </rPr>
      <t>non soumis</t>
    </r>
    <r>
      <rPr>
        <b/>
        <sz val="10"/>
        <color rgb="FFFF0000"/>
        <rFont val="Calibri"/>
        <family val="2"/>
        <charset val="1"/>
      </rPr>
      <t xml:space="preserve"> à une surveillance prudentielle au sens de la LEFFin, elle nécessite l'enregistrement à titre personnel des conseillers en placement auprès d'un Registre des conseillers agréés, tels celui de l'ARIF.</t>
    </r>
  </si>
  <si>
    <t>4.1.</t>
  </si>
  <si>
    <t>Si le nombre de relations durables assujetties est égal à zéro, le membre prévoit-il ou non de développer une activité assujettie au cours de l’exercice à venir ?</t>
  </si>
  <si>
    <t>Si non, justifiez le maintien de votre affiliation :</t>
  </si>
  <si>
    <t>Si oui, indiquez laquelle :</t>
  </si>
  <si>
    <t>4.2.</t>
  </si>
  <si>
    <t>Si l’activité transmission de fonds et de valeurs (« money transfer ») est cochée, un ou plusieurs délégataires participent-ils aux relations d’affaires assujetties de l’intermédiaire financier ? (D10.3)</t>
  </si>
  <si>
    <t>Justification si la réponse est « non » :</t>
  </si>
  <si>
    <t>4.3.</t>
  </si>
  <si>
    <r>
      <rPr>
        <sz val="10"/>
        <color rgb="FF000000"/>
        <rFont val="Calibri"/>
        <family val="2"/>
        <charset val="1"/>
      </rPr>
      <t xml:space="preserve">Description </t>
    </r>
    <r>
      <rPr>
        <b/>
        <sz val="10"/>
        <color rgb="FF000000"/>
        <rFont val="Calibri"/>
        <family val="2"/>
        <charset val="1"/>
      </rPr>
      <t>détaillée</t>
    </r>
    <r>
      <rPr>
        <sz val="10"/>
        <color rgb="FF000000"/>
        <rFont val="Calibri"/>
        <family val="2"/>
        <charset val="1"/>
      </rPr>
      <t xml:space="preserve"> de </t>
    </r>
    <r>
      <rPr>
        <u/>
        <sz val="10"/>
        <color rgb="FF000000"/>
        <rFont val="Calibri"/>
        <family val="2"/>
        <charset val="1"/>
      </rPr>
      <t>l’activité commerciale</t>
    </r>
    <r>
      <rPr>
        <sz val="10"/>
        <color rgb="FF000000"/>
        <rFont val="Calibri"/>
        <family val="2"/>
        <charset val="1"/>
      </rPr>
      <t xml:space="preserve"> effective</t>
    </r>
  </si>
  <si>
    <t>4.4.</t>
  </si>
  <si>
    <t>Y-a-t-il eu des changements dans l'activité au cours de cet exercice ?</t>
  </si>
  <si>
    <t>Si oui : indiquez les changements ci-après</t>
  </si>
  <si>
    <t>4.5.</t>
  </si>
  <si>
    <t>Activité de VASP ("Virtual Asset Service Provider" - activités dans le domaine des valeurs patrimoniales virtuelles).</t>
  </si>
  <si>
    <r>
      <rPr>
        <u/>
        <sz val="10"/>
        <rFont val="Calibri"/>
        <family val="2"/>
        <charset val="1"/>
      </rPr>
      <t>Si Activités de VASP cochée</t>
    </r>
    <r>
      <rPr>
        <sz val="10"/>
        <rFont val="Calibri"/>
        <family val="2"/>
        <charset val="1"/>
      </rPr>
      <t xml:space="preserve"> veuillez indiquer lesquelles sont exercées selon la liste ci-après : </t>
    </r>
  </si>
  <si>
    <t>° Opérations de change entre monnaies FIAT et actifs virtuels (service de change)</t>
  </si>
  <si>
    <t>° Opérations de change entre un ou plusieurs actifs virtuels (service de change)</t>
  </si>
  <si>
    <t>° Transactions d'actifs virtuels (plateformes commerciales ou transfert d'actifs virtuels pour le compte d'une autre personne physique ou morale)</t>
  </si>
  <si>
    <t>° Conservation  ou gestion de biens virtuels ou de moyens de contrôle sur des biens (service de garde)</t>
  </si>
  <si>
    <t>° Participation à, ou fourniture de services financiers à un émetteur ou à un vendeur d'actifs virtuels (services ICO)</t>
  </si>
  <si>
    <t xml:space="preserve">Commentaire : </t>
  </si>
  <si>
    <t>4.6.</t>
  </si>
  <si>
    <t xml:space="preserve">Autres activités ne relevant pas de l'intermédiation financière </t>
  </si>
  <si>
    <r>
      <rPr>
        <i/>
        <u/>
        <sz val="10"/>
        <color rgb="FF000000"/>
        <rFont val="Calibri"/>
        <family val="2"/>
        <charset val="1"/>
      </rPr>
      <t>Si oui</t>
    </r>
    <r>
      <rPr>
        <i/>
        <sz val="10"/>
        <color rgb="FF000000"/>
        <rFont val="Calibri"/>
        <family val="2"/>
        <charset val="1"/>
      </rPr>
      <t>, description des activités</t>
    </r>
  </si>
  <si>
    <t>4.7.</t>
  </si>
  <si>
    <t>Y-a-t-il eu, durant la période sous revue, des plaintes de clients en rapport avec l'activité d'intermédiation financière ?</t>
  </si>
  <si>
    <r>
      <rPr>
        <i/>
        <u/>
        <sz val="10"/>
        <color rgb="FF000000"/>
        <rFont val="Calibri"/>
        <family val="2"/>
        <charset val="1"/>
      </rPr>
      <t>Si oui</t>
    </r>
    <r>
      <rPr>
        <sz val="10"/>
        <color rgb="FF000000"/>
        <rFont val="Calibri"/>
        <family val="2"/>
        <charset val="1"/>
      </rPr>
      <t>, nombre de plaintes</t>
    </r>
  </si>
  <si>
    <r>
      <rPr>
        <i/>
        <u/>
        <sz val="10"/>
        <color rgb="FF000000"/>
        <rFont val="Calibri"/>
        <family val="2"/>
        <charset val="1"/>
      </rPr>
      <t>Si oui</t>
    </r>
    <r>
      <rPr>
        <sz val="10"/>
        <color rgb="FF000000"/>
        <rFont val="Calibri"/>
        <family val="2"/>
        <charset val="1"/>
      </rPr>
      <t>, description détaillée des plaintes</t>
    </r>
  </si>
  <si>
    <r>
      <rPr>
        <b/>
        <sz val="11"/>
        <rFont val="Calibri"/>
        <family val="2"/>
        <charset val="1"/>
      </rPr>
      <t xml:space="preserve">Exactitude du document supplémentaire relatif à l’activité de transmission de fonds et de valeurs (« money transfer ») 
</t>
    </r>
    <r>
      <rPr>
        <i/>
        <sz val="11"/>
        <rFont val="Calibri"/>
        <family val="2"/>
        <charset val="1"/>
      </rPr>
      <t xml:space="preserve"> (Directives 2.29 à 2.34 de l'ARIF)</t>
    </r>
  </si>
  <si>
    <t>En cas d’activité de transmission de fonds et de valeurs (« money transfer ») l'auditeur a-t-il rempli avec exactitude et signé le document supplémentaire (onglet MT du présent fichier) ?</t>
  </si>
  <si>
    <t>Rapports de participation</t>
  </si>
  <si>
    <t>5.1.</t>
  </si>
  <si>
    <r>
      <rPr>
        <sz val="10"/>
        <color rgb="FF000000"/>
        <rFont val="Calibri"/>
        <family val="2"/>
        <charset val="1"/>
      </rPr>
      <t xml:space="preserve">Actionnariat / associés (toutes personnes détenant une participation directe ou indirecte supérieure ou égale à 10% du capital ou des voix de </t>
    </r>
    <r>
      <rPr>
        <sz val="10"/>
        <rFont val="Calibri"/>
        <family val="2"/>
        <charset val="1"/>
      </rPr>
      <t>l'intermédiaire financier</t>
    </r>
    <r>
      <rPr>
        <sz val="10"/>
        <color rgb="FF000000"/>
        <rFont val="Calibri"/>
        <family val="2"/>
        <charset val="1"/>
      </rPr>
      <t>)</t>
    </r>
  </si>
  <si>
    <t>Nom, siège / domicile, participation, commentaire</t>
  </si>
  <si>
    <t>5.2.</t>
  </si>
  <si>
    <t>Entreprises qui exercent sous la même raison sociale ou sous des raisons similaires, oui encore sous une même direction, sociétés de groupe, succursales, représentations et participations (au moins 10%) en Suisse ou à l'étranger.</t>
  </si>
  <si>
    <t>Nom de la société, siège / domicile, participation, commentaire</t>
  </si>
  <si>
    <t>5.3.</t>
  </si>
  <si>
    <t>Confirmation que le champ d'audit les a bien incluses</t>
  </si>
  <si>
    <t>5.4.</t>
  </si>
  <si>
    <t>Y-a-t-il des détenteurs de participations directement ou indirectement qualifiés dont le siège/le domicile se trouve dans un pays sanctionné par la Suisse (listes du SECO) ?</t>
  </si>
  <si>
    <r>
      <rPr>
        <i/>
        <u/>
        <sz val="10"/>
        <color rgb="FF000000"/>
        <rFont val="Calibri"/>
        <family val="2"/>
        <charset val="1"/>
      </rPr>
      <t>Si oui</t>
    </r>
    <r>
      <rPr>
        <sz val="10"/>
        <color rgb="FF000000"/>
        <rFont val="Calibri"/>
        <family val="2"/>
        <charset val="1"/>
      </rPr>
      <t>, nom de la société, siège / domicile, participation, commentaire</t>
    </r>
  </si>
  <si>
    <t>5.5.</t>
  </si>
  <si>
    <r>
      <rPr>
        <sz val="10"/>
        <rFont val="Calibri"/>
        <family val="2"/>
        <charset val="1"/>
      </rPr>
      <t xml:space="preserve">L'intermédiaire financier </t>
    </r>
    <r>
      <rPr>
        <sz val="10"/>
        <color rgb="FF000000"/>
        <rFont val="Calibri"/>
        <family val="2"/>
        <charset val="1"/>
      </rPr>
      <t>contrôle-t-il des présences à l'étranger (sociétés de groupe, succursales, personnel et/ou bureaux) ?</t>
    </r>
  </si>
  <si>
    <t>(les sociétés mères ne sont pas concernées)</t>
  </si>
  <si>
    <t>In-house companies</t>
  </si>
  <si>
    <t>6.1.</t>
  </si>
  <si>
    <t>Une ou plusieurs in-house companies au sens du "Rapport sur les in-house companies" de l'ARIF (voir l'onglet "Rapport IHC" ci-dessous) ont été identifiées (elles doivent être comprises dans le périmètre d'audit LBA du membre).</t>
  </si>
  <si>
    <t>OUI/NA</t>
  </si>
  <si>
    <r>
      <rPr>
        <i/>
        <u/>
        <sz val="10"/>
        <rFont val="Calibri"/>
        <family val="2"/>
        <charset val="1"/>
      </rPr>
      <t>Si oui</t>
    </r>
    <r>
      <rPr>
        <sz val="10"/>
        <rFont val="Calibri"/>
        <family val="2"/>
        <charset val="1"/>
      </rPr>
      <t>, nombre de In-house companies identifiées</t>
    </r>
  </si>
  <si>
    <r>
      <rPr>
        <b/>
        <i/>
        <u/>
        <sz val="10"/>
        <rFont val="Calibri"/>
        <family val="2"/>
        <charset val="1"/>
      </rPr>
      <t>Si oui</t>
    </r>
    <r>
      <rPr>
        <b/>
        <sz val="10"/>
        <rFont val="Calibri"/>
        <family val="2"/>
        <charset val="1"/>
      </rPr>
      <t>, veuillez remplir le formulaire figurant dans l'onglet "Rapport IHC" ci-dessous et l'annexer à l'envoi du présent rapport.</t>
    </r>
  </si>
  <si>
    <t>6.2.</t>
  </si>
  <si>
    <t>Rapport IHC joint</t>
  </si>
  <si>
    <t>Délégation des taches / Outsourcing</t>
  </si>
  <si>
    <t>7.1.</t>
  </si>
  <si>
    <r>
      <rPr>
        <sz val="10"/>
        <rFont val="Calibri"/>
        <family val="2"/>
        <charset val="1"/>
      </rPr>
      <t>Le membre</t>
    </r>
    <r>
      <rPr>
        <sz val="10"/>
        <color rgb="FF000000"/>
        <rFont val="Calibri"/>
        <family val="2"/>
        <charset val="1"/>
      </rPr>
      <t xml:space="preserve"> fait-il recours à des agents, des auxiliaires ou des intermédiaires en Suisse ?</t>
    </r>
  </si>
  <si>
    <t xml:space="preserve">Si oui, lesquels : </t>
  </si>
  <si>
    <t>7.2.</t>
  </si>
  <si>
    <r>
      <rPr>
        <sz val="10"/>
        <rFont val="Calibri"/>
        <family val="2"/>
        <charset val="1"/>
      </rPr>
      <t>Le membre</t>
    </r>
    <r>
      <rPr>
        <sz val="10"/>
        <color rgb="FF000000"/>
        <rFont val="Calibri"/>
        <family val="2"/>
        <charset val="1"/>
      </rPr>
      <t xml:space="preserve"> fait-il recours à des agents, des auxiliaires ou des intermédiaires à l'étranger ?</t>
    </r>
  </si>
  <si>
    <t>Données relatives à la société d'audit et aux auditeurs</t>
  </si>
  <si>
    <t>Adresse</t>
  </si>
  <si>
    <t>Auditeur responsable (1) (prénom, nom)</t>
  </si>
  <si>
    <t>Auditeur responsable (2) (prénom, nom)</t>
  </si>
  <si>
    <t>Auditeur (1) (prénom, nom)</t>
  </si>
  <si>
    <t>Auditeur (2) (prénom, nom)</t>
  </si>
  <si>
    <t>Données relatives à l'audit</t>
  </si>
  <si>
    <t>Période d'audit du (date)</t>
  </si>
  <si>
    <t>Période d'audit au (date)</t>
  </si>
  <si>
    <t>Date(s) de l'audit</t>
  </si>
  <si>
    <t>Lieu de l'audit (adresse)</t>
  </si>
  <si>
    <t>Total des coûts en CHF pour l'audit</t>
  </si>
  <si>
    <t>LBA</t>
  </si>
  <si>
    <t xml:space="preserve">Rapport de la société d’audit LBA pour la période d’audit </t>
  </si>
  <si>
    <t>du</t>
  </si>
  <si>
    <t>au</t>
  </si>
  <si>
    <t>(Nom de la société d’audit agréée par l’ARIF)</t>
  </si>
  <si>
    <t>(Nom)</t>
  </si>
  <si>
    <t>(Nom du membre)</t>
  </si>
  <si>
    <t>Objet de l'audit et références légales et réglementaires</t>
  </si>
  <si>
    <t>En notre qualité de société d’audit au sens de la LBA agréée par l’ARIF, avons procédé, sur mandat du membre</t>
  </si>
  <si>
    <t>au contrôle du respect par l'intermédiaire financier de ses obligations au regard des Règlements et Directives de l'ARIF qui lui sont applicables, la permanence des conditions de son affiliation à l'ARIF, et effectué les vérifications spécifiques demandées par l'ARIF.</t>
  </si>
  <si>
    <t>Nous avons pris connaissance de toute la législation suisse en matière de blanchiment d’argent et de financement du terrorisme, de même que des Statuts, du Règlement d’autorégulation, des Directives et des Instructions relatives à l'audit LBA de l’ARIF.</t>
  </si>
  <si>
    <t xml:space="preserve">Nous attestons que nous satisfaisons entièrement, tant pour nous-mêmes que pour nos auditeurs responsables, aux critères d’indépendance posés par la loi, et aux conditions d’agrément fixées par la Directive 12A de l’ARIF. Notre travail a été effectué selon les normes d’audit suisses (NAS) et selon les instructions actuelles de l’ARIF relatives à l’audit LBA, en vertu desquelles nous devons attester que le membre a respecté l’ensemble des obligations qui lui sont applicables et qu’il dispose d’une organisation et d’un système de contrôle interne permettant de respecter ces obligations. D’après les dispositions précitées, l’audit doit être planifié et réalisé de manière à pouvoir déceler avec un degré raisonnable de certitude les manquements que pourraient comporter les déclarations de l’intermédiaire financier. </t>
  </si>
  <si>
    <r>
      <rPr>
        <b/>
        <sz val="11"/>
        <color rgb="FF000000"/>
        <rFont val="Calibri"/>
        <family val="2"/>
        <charset val="1"/>
      </rPr>
      <t>Cont</t>
    </r>
    <r>
      <rPr>
        <b/>
        <sz val="11"/>
        <rFont val="Calibri"/>
        <family val="2"/>
        <charset val="1"/>
      </rPr>
      <t>r</t>
    </r>
    <r>
      <rPr>
        <b/>
        <sz val="11"/>
        <color rgb="FF000000"/>
        <rFont val="Calibri"/>
        <family val="2"/>
        <charset val="1"/>
      </rPr>
      <t>ôles par sondage - échantillonage général</t>
    </r>
  </si>
  <si>
    <t>Nous estimons que nos contrôles effectués par sondage, et notre analyse de la situation d’ensemble de l’intermédiaire financier, nous permettent de donner un avis fondé sur des bases suffisantes. Nos contrôles ont notamment porté sur un échantillon de :</t>
  </si>
  <si>
    <t>dossiers</t>
  </si>
  <si>
    <t>représentant</t>
  </si>
  <si>
    <t>de l’ensemble des relations d’affaires durables assujetties à la LBA pendant la période d’audit (relations sorties pendant ladite période incluses) – [jusqu’à 10 dossiers, sur la totalité des dossiers ; de 11 à 100 dossiers sur au moins 10 dossiers, au-delà de 100 dossiers, sur au moins 10% des dossiers, y compris, dans tous les cas, toutes les relations d’affaires et transactions ayant donné lieu à une clarification ou à une communication au MROS au cours de la période sous audit].</t>
  </si>
  <si>
    <t>Décompte des relations d'affaires, telles que ressortant du Registre LBA :</t>
  </si>
  <si>
    <t>a)</t>
  </si>
  <si>
    <t>Nombre de relations d’affaires durables assujetties à la fin de la période sous revue
(l’exercice) :</t>
  </si>
  <si>
    <t>b)</t>
  </si>
  <si>
    <r>
      <rPr>
        <sz val="10"/>
        <color rgb="FF000000"/>
        <rFont val="Calibri"/>
        <family val="2"/>
        <charset val="1"/>
      </rPr>
      <t xml:space="preserve">Nombre de </t>
    </r>
    <r>
      <rPr>
        <b/>
        <sz val="10"/>
        <color rgb="FF000000"/>
        <rFont val="Calibri"/>
        <family val="2"/>
        <charset val="1"/>
      </rPr>
      <t xml:space="preserve">nouvelles entrées de relations durables </t>
    </r>
    <r>
      <rPr>
        <sz val="10"/>
        <color rgb="FF000000"/>
        <rFont val="Calibri"/>
        <family val="2"/>
        <charset val="1"/>
      </rPr>
      <t>pendant l’exercice</t>
    </r>
  </si>
  <si>
    <t>c)</t>
  </si>
  <si>
    <r>
      <rPr>
        <sz val="10"/>
        <color rgb="FF000000"/>
        <rFont val="Calibri"/>
        <family val="2"/>
        <charset val="1"/>
      </rPr>
      <t xml:space="preserve">Nombre de </t>
    </r>
    <r>
      <rPr>
        <b/>
        <sz val="10"/>
        <color rgb="FF000000"/>
        <rFont val="Calibri"/>
        <family val="2"/>
        <charset val="1"/>
      </rPr>
      <t xml:space="preserve">relations durables clôturées </t>
    </r>
    <r>
      <rPr>
        <sz val="10"/>
        <color rgb="FF000000"/>
        <rFont val="Calibri"/>
        <family val="2"/>
        <charset val="1"/>
      </rPr>
      <t xml:space="preserve">pendant l’exercice </t>
    </r>
    <r>
      <rPr>
        <i/>
        <sz val="10"/>
        <color rgb="FF000000"/>
        <rFont val="Calibri"/>
        <family val="2"/>
        <charset val="1"/>
      </rPr>
      <t>(et non recensées sous a)</t>
    </r>
    <r>
      <rPr>
        <sz val="10"/>
        <color rgb="FF000000"/>
        <rFont val="Calibri"/>
        <family val="2"/>
        <charset val="1"/>
      </rPr>
      <t xml:space="preserve"> </t>
    </r>
  </si>
  <si>
    <t>d)</t>
  </si>
  <si>
    <t xml:space="preserve">Nombre total des relations durables concernées par l’exercice se monte à (nombre) (a + c) </t>
  </si>
  <si>
    <r>
      <rPr>
        <sz val="10"/>
        <rFont val="Calibri"/>
        <family val="2"/>
        <charset val="1"/>
      </rPr>
      <t xml:space="preserve">Le membre n'a aucune relation d'affaires durable lorsque l'activité concerne uniquement des opérations de caisse - notamment le change et l'achat / vente de métaux précieux - ou le "money transfer". </t>
    </r>
    <r>
      <rPr>
        <u/>
        <sz val="10"/>
        <rFont val="Calibri"/>
        <family val="2"/>
        <charset val="1"/>
      </rPr>
      <t>Voir ci-dessous le décompte des transactions</t>
    </r>
    <r>
      <rPr>
        <sz val="10"/>
        <rFont val="Calibri"/>
        <family val="2"/>
        <charset val="1"/>
      </rPr>
      <t>.</t>
    </r>
  </si>
  <si>
    <t>Outre la totalité des relations d’affaires ayant donné lieu à une clarification ou à une communication au MROS au cours de la période d’audit, notre échantillon comprend, par ordre de priorité, des relations d’affaires nouvellement acquises durant la période d’audit sous revue, ainsi que des relations existantes non encore auditées lors des précédents audits, ou, à défaut, des relations plus anciennement auditées dans le passé. Cet échantillon porte également sur les relations présentant les critères de risques les plus importants.</t>
  </si>
  <si>
    <r>
      <rPr>
        <sz val="10"/>
        <color rgb="FF000000"/>
        <rFont val="Calibri"/>
        <family val="2"/>
        <charset val="1"/>
      </rPr>
      <t xml:space="preserve">Si cet échantillon est inférieur au nombre de contrôles minimum exigés ci-avant, veuillez le justifier en indiquant si l’une au moins des conditions ci-après sont remplies </t>
    </r>
    <r>
      <rPr>
        <i/>
        <sz val="10"/>
        <color rgb="FF000000"/>
        <rFont val="Calibri"/>
        <family val="2"/>
        <charset val="1"/>
      </rPr>
      <t>(cochez ce qui convient)</t>
    </r>
    <r>
      <rPr>
        <sz val="10"/>
        <color rgb="FF000000"/>
        <rFont val="Calibri"/>
        <family val="2"/>
        <charset val="1"/>
      </rPr>
      <t>:</t>
    </r>
  </si>
  <si>
    <t>les risques de blanchiment sont faibles du fait du type d’activité ou de l’organisation interne de l’intermédiaire financier</t>
  </si>
  <si>
    <t xml:space="preserve">les opérations assujetties sont en grand nombre, de nature et de forme semblables, et portent en général sur des montants inférieurs à CHF 25'000.-. </t>
  </si>
  <si>
    <t>Toutes les relations d’affaires et transactions ayant donné lieu à une clarification ou à une communication au MROS au cours de la période sous audit doivent cependant faire l’objet de l’audit.</t>
  </si>
  <si>
    <r>
      <rPr>
        <b/>
        <sz val="11"/>
        <rFont val="Calibri"/>
        <family val="2"/>
        <charset val="1"/>
      </rPr>
      <t xml:space="preserve">Décompte des transactions pour les membres exerçant une activité liée à des opérations de caisse </t>
    </r>
    <r>
      <rPr>
        <sz val="11"/>
        <rFont val="Calibri"/>
        <family val="2"/>
        <charset val="1"/>
      </rPr>
      <t>(notamment change, achat/vente de métaux précieux)</t>
    </r>
    <r>
      <rPr>
        <b/>
        <sz val="11"/>
        <rFont val="Calibri"/>
        <family val="2"/>
        <charset val="1"/>
      </rPr>
      <t xml:space="preserve">: </t>
    </r>
  </si>
  <si>
    <t>Nombre total de transactions effectuées au cours de la période d'audit</t>
  </si>
  <si>
    <t>la valeur moyenne de ces transactions est de CHF</t>
  </si>
  <si>
    <t>Décompte des transactions pour les membres exerçant l'activité de transmission de fonds et de valeurs ("money transfer"):</t>
  </si>
  <si>
    <t>Contrôles par sondage - échantillonage des transactions (activités liées aux opérations de caisse et "money transfer")</t>
  </si>
  <si>
    <t>S'agissant des activités liées aux opérations de caisse au sens de la Directive 2, lettre C de l’ARIF (notamment le change et l’achat/vente de métaux précieux) ainsi que des activités de de transmission de fonds et de valeurs (« money transfer ») et de trafic de paiements pour des relations non durables, nos contrôles ont porté sur un échantillon de</t>
  </si>
  <si>
    <r>
      <rPr>
        <b/>
        <u/>
        <sz val="10"/>
        <color rgb="FF000000"/>
        <rFont val="Calibri"/>
        <family val="2"/>
        <charset val="1"/>
      </rPr>
      <t>opérations de caisse</t>
    </r>
    <r>
      <rPr>
        <sz val="10"/>
        <color rgb="FF000000"/>
        <rFont val="Calibri"/>
        <family val="2"/>
        <charset val="1"/>
      </rPr>
      <t xml:space="preserve"> : transactions (au minimum 50), représentant de l'ensemble des transactions effectuées au cours de la période d’audit.</t>
    </r>
  </si>
  <si>
    <r>
      <rPr>
        <sz val="10"/>
        <color rgb="FF000000"/>
        <rFont val="Calibri"/>
        <family val="2"/>
        <charset val="1"/>
      </rPr>
      <t>"</t>
    </r>
    <r>
      <rPr>
        <b/>
        <u/>
        <sz val="10"/>
        <color rgb="FF000000"/>
        <rFont val="Calibri"/>
        <family val="2"/>
        <charset val="1"/>
      </rPr>
      <t>money transfer</t>
    </r>
    <r>
      <rPr>
        <sz val="10"/>
        <color rgb="FF000000"/>
        <rFont val="Calibri"/>
        <family val="2"/>
        <charset val="1"/>
      </rPr>
      <t>" : transactions (au minimum 50), représentant de l'ensemble des transactions effectuées au cours de la période d’audit.</t>
    </r>
  </si>
  <si>
    <t>Contrôle par sondage spécifiques (voir ci-après les tableaux de sondages - grisés)</t>
  </si>
  <si>
    <t>La taille de l'échantillon est déterminée conformément aux "Spécifications pour le contrôle par échantillons". L'échantillon doit être sélectionné en fonction du risque afin d'augmenter la probabilité de détecter toute infraction grave à la LBA. Afin d'atteindre cet objectif, un ou plusieurs des critères suivants peuvent être pris en compte lors de la sélection des échantillons, selon l'établissement :</t>
  </si>
  <si>
    <t>° relations d'affaires qui sont gérées par plusieurs sites ou unités (relations partagées) ;</t>
  </si>
  <si>
    <t>° relations d'affaires avec des comportements de transaction à risque (par ex. opérations de passage, nombre élevé de transactions à risque accru, paiements dans des pays à risque, etc.) ;</t>
  </si>
  <si>
    <r>
      <rPr>
        <sz val="10"/>
        <color rgb="FF000000"/>
        <rFont val="Calibri"/>
        <family val="2"/>
        <charset val="1"/>
      </rPr>
      <t xml:space="preserve">° relations d'affaires venant de marchés atypiques pour </t>
    </r>
    <r>
      <rPr>
        <sz val="10"/>
        <rFont val="Calibri"/>
        <family val="2"/>
        <charset val="1"/>
      </rPr>
      <t>l'intermédiaire</t>
    </r>
    <r>
      <rPr>
        <sz val="10"/>
        <color rgb="FF000000"/>
        <rFont val="Calibri"/>
        <family val="2"/>
        <charset val="1"/>
      </rPr>
      <t xml:space="preserve"> financier et relations d'affaires qui ne correspondent pas au modèle d'affaires de l'établissement financier ;</t>
    </r>
  </si>
  <si>
    <r>
      <rPr>
        <sz val="10"/>
        <color rgb="FF000000"/>
        <rFont val="Calibri"/>
        <family val="2"/>
        <charset val="1"/>
      </rPr>
      <t xml:space="preserve">° relations d'affaires dans lesquelles un membre de la direction ou du conseil d'administration ou l'actionnaire dominant de </t>
    </r>
    <r>
      <rPr>
        <sz val="10"/>
        <rFont val="Calibri"/>
        <family val="2"/>
        <charset val="1"/>
      </rPr>
      <t>l'intermédiaire financier</t>
    </r>
    <r>
      <rPr>
        <sz val="10"/>
        <color rgb="FF000000"/>
        <rFont val="Calibri"/>
        <family val="2"/>
        <charset val="1"/>
      </rPr>
      <t xml:space="preserve"> est fortement impliqué (par exemple par la copropriété, le soutien, etc) ;</t>
    </r>
  </si>
  <si>
    <t>° relations d'affaires concernant des ayants droit économiques avec un grand nombre de sociétés de domicile et de comptes au nom de l'ayant droit économique ;</t>
  </si>
  <si>
    <r>
      <rPr>
        <sz val="10"/>
        <color rgb="FF000000"/>
        <rFont val="Calibri"/>
        <family val="2"/>
        <charset val="1"/>
      </rPr>
      <t xml:space="preserve">° relations d'affaires avec des entreprises dans lesquelles le propriétaire et/ou les membres de la direction de </t>
    </r>
    <r>
      <rPr>
        <sz val="10"/>
        <rFont val="Calibri"/>
        <family val="2"/>
        <charset val="1"/>
      </rPr>
      <t>l'intermédiaire financier</t>
    </r>
    <r>
      <rPr>
        <sz val="10"/>
        <color rgb="FF00B050"/>
        <rFont val="Calibri"/>
        <family val="2"/>
        <charset val="1"/>
      </rPr>
      <t xml:space="preserve"> </t>
    </r>
    <r>
      <rPr>
        <sz val="10"/>
        <color rgb="FF000000"/>
        <rFont val="Calibri"/>
        <family val="2"/>
        <charset val="1"/>
      </rPr>
      <t>ont également une relation d'affaires privée avec l’établissement financier ;</t>
    </r>
  </si>
  <si>
    <t>° relations d'affaires avec des clients proches de l'État ;</t>
  </si>
  <si>
    <r>
      <rPr>
        <sz val="10"/>
        <color rgb="FF000000"/>
        <rFont val="Calibri"/>
        <family val="2"/>
        <charset val="1"/>
      </rPr>
      <t xml:space="preserve">° relations d'affaires qui ont été transférées à un autre </t>
    </r>
    <r>
      <rPr>
        <sz val="10"/>
        <rFont val="Calibri"/>
        <family val="2"/>
        <charset val="1"/>
      </rPr>
      <t>intermédiaire</t>
    </r>
    <r>
      <rPr>
        <sz val="10"/>
        <color rgb="FF000000"/>
        <rFont val="Calibri"/>
        <family val="2"/>
        <charset val="1"/>
      </rPr>
      <t xml:space="preserve"> financier ou reprises de celui-ci ;</t>
    </r>
  </si>
  <si>
    <r>
      <rPr>
        <sz val="10"/>
        <color rgb="FF000000"/>
        <rFont val="Calibri"/>
        <family val="2"/>
        <charset val="1"/>
      </rPr>
      <t>° si l'</t>
    </r>
    <r>
      <rPr>
        <sz val="10"/>
        <rFont val="Calibri"/>
        <family val="2"/>
        <charset val="1"/>
      </rPr>
      <t xml:space="preserve">intermédiaire financier </t>
    </r>
    <r>
      <rPr>
        <sz val="10"/>
        <color rgb="FF000000"/>
        <rFont val="Calibri"/>
        <family val="2"/>
        <charset val="1"/>
      </rPr>
      <t xml:space="preserve">propose une identification vidéo/en ligne, les entrées en relation d’affaire correspondantes doivent également être prises en compte dans la sélection de l'échantillon.         </t>
    </r>
  </si>
  <si>
    <t>La sélection de l’échantillon doit être justifiée à la fin de la partie d’audit dans le champ « Justification de la sélection de l’échantillon par la société d’audit ».</t>
  </si>
  <si>
    <t>Bases légales</t>
  </si>
  <si>
    <t>voir notice ci-après</t>
  </si>
  <si>
    <t>Définitions</t>
  </si>
  <si>
    <t>Mesures d'organisation</t>
  </si>
  <si>
    <t>(art 23 ss OBA-FINMA - Directive 7 de l'ARIF)</t>
  </si>
  <si>
    <t>1.1.</t>
  </si>
  <si>
    <t>Respect des conditions d'affiliation</t>
  </si>
  <si>
    <t>Les conditions d'affiliation à l’ARIF relatives à la bonne réputation et aux garanties de respecter la LBA et les Stauts, Règlements et Directives de l'ARIF sont-elles respectées par le membre ?</t>
  </si>
  <si>
    <t>Justification si la réponse est "non" :</t>
  </si>
  <si>
    <t>1.2.</t>
  </si>
  <si>
    <t>Conformité du site internet</t>
  </si>
  <si>
    <t>Le site internet du membre est-il en conformité avec la communication de l'ARIF du 03.03.2014 ?</t>
  </si>
  <si>
    <t>1.3.</t>
  </si>
  <si>
    <t>"Mentalité de compliance"</t>
  </si>
  <si>
    <r>
      <rPr>
        <sz val="10"/>
        <color rgb="FF000000"/>
        <rFont val="Calibri"/>
        <family val="2"/>
        <charset val="1"/>
      </rPr>
      <t xml:space="preserve">Au cours de l'audit LBA, avez-vous trouvé des indices que </t>
    </r>
    <r>
      <rPr>
        <sz val="10"/>
        <rFont val="Calibri"/>
        <family val="2"/>
        <charset val="1"/>
      </rPr>
      <t>le ton</t>
    </r>
    <r>
      <rPr>
        <sz val="10"/>
        <color rgb="FF000000"/>
        <rFont val="Calibri"/>
        <family val="2"/>
        <charset val="1"/>
      </rPr>
      <t xml:space="preserve"> adopté par la direction en matière de respect des prescriptions en matière de blanchiment d'argent n'était pas approprié ?</t>
    </r>
  </si>
  <si>
    <t>Justification si la réponse est "oui" :</t>
  </si>
  <si>
    <t>1.4.</t>
  </si>
  <si>
    <r>
      <rPr>
        <b/>
        <sz val="10"/>
        <color rgb="FF000000"/>
        <rFont val="Calibri"/>
        <family val="2"/>
        <charset val="1"/>
      </rPr>
      <t xml:space="preserve">Directives internes à jour 
</t>
    </r>
    <r>
      <rPr>
        <i/>
        <sz val="10"/>
        <color rgb="FF000000"/>
        <rFont val="Calibri"/>
        <family val="2"/>
        <charset val="1"/>
      </rPr>
      <t>(Directive 7 de l’ARIF) :</t>
    </r>
  </si>
  <si>
    <t>1.4.1.</t>
  </si>
  <si>
    <r>
      <rPr>
        <sz val="10"/>
        <color rgb="FF000000"/>
        <rFont val="Calibri"/>
        <family val="2"/>
        <charset val="1"/>
      </rPr>
      <t xml:space="preserve">Existe-t-il des directives internes appropriées et conformes à la réglementation, comprenant des processus clairs (y compris les processus de revue et d'approbation) et des règlements régissant les responsabilités et les obligations de </t>
    </r>
    <r>
      <rPr>
        <sz val="10"/>
        <rFont val="Calibri"/>
        <family val="2"/>
        <charset val="1"/>
      </rPr>
      <t>rapports internes</t>
    </r>
    <r>
      <rPr>
        <sz val="10"/>
        <color rgb="FF000000"/>
        <rFont val="Calibri"/>
        <family val="2"/>
        <charset val="1"/>
      </rPr>
      <t xml:space="preserve"> ? (efficacité de la conception)</t>
    </r>
  </si>
  <si>
    <t>1.4.2.</t>
  </si>
  <si>
    <t>Sont-elles respectées ?</t>
  </si>
  <si>
    <t>1.4.3.</t>
  </si>
  <si>
    <r>
      <rPr>
        <sz val="10"/>
        <color rgb="FF000000"/>
        <rFont val="Calibri"/>
        <family val="2"/>
        <charset val="1"/>
      </rPr>
      <t xml:space="preserve">Existe-t-il des directives internes claires sur la manière de procéder en cas de changements fréquents de </t>
    </r>
    <r>
      <rPr>
        <sz val="10"/>
        <rFont val="Calibri"/>
        <family val="2"/>
        <charset val="1"/>
      </rPr>
      <t xml:space="preserve">procurataire </t>
    </r>
    <r>
      <rPr>
        <sz val="10"/>
        <color rgb="FF000000"/>
        <rFont val="Calibri"/>
        <family val="2"/>
        <charset val="1"/>
      </rPr>
      <t xml:space="preserve">et/ou de représentants autorisés, afin d'indiquer une éventuelle nouvelle identification de la partie contractante ou une nouvelle détermination du </t>
    </r>
    <r>
      <rPr>
        <sz val="10"/>
        <rFont val="Calibri"/>
        <family val="2"/>
        <charset val="1"/>
      </rPr>
      <t>procurataire</t>
    </r>
    <r>
      <rPr>
        <sz val="10"/>
        <color rgb="FF000000"/>
        <rFont val="Calibri"/>
        <family val="2"/>
        <charset val="1"/>
      </rPr>
      <t xml:space="preserve"> ?</t>
    </r>
  </si>
  <si>
    <t>1.4.4.</t>
  </si>
  <si>
    <t>Les directives internes du membre (y.c. les documents correspondants, par ex. les profils clients) ont-ils été adaptés aux dispositions réglementaires depuis le dernier audit LBA et les nouvelles dispositions LBA (par ex. "analyse des risques", "clarifications", "délit fiscal qualifié", "identification du détenteur de contrôle", "communication / blocage des avoirs") sont-elles toutes prises en considération ?</t>
  </si>
  <si>
    <t>Justification si la réponse est «non » ou "n/a" :</t>
  </si>
  <si>
    <t>1.4.5.</t>
  </si>
  <si>
    <t xml:space="preserve">L'établissement financier a-t-il mis en œuvre des contrôles adéquats au sein de son SCI en ce qui concerne la vérification de l'identité de la partie contractante, l'identification du détenteur du contrôle et l'identification de l'ayant droit économique ? </t>
  </si>
  <si>
    <t>1.4.6.</t>
  </si>
  <si>
    <r>
      <rPr>
        <sz val="10"/>
        <color rgb="FF000000"/>
        <rFont val="Calibri"/>
        <family val="2"/>
        <charset val="1"/>
      </rPr>
      <t xml:space="preserve">Y-a-t-il eu des violations des directives internes que le </t>
    </r>
    <r>
      <rPr>
        <sz val="10"/>
        <rFont val="Calibri"/>
        <family val="2"/>
        <charset val="1"/>
      </rPr>
      <t>membre</t>
    </r>
    <r>
      <rPr>
        <sz val="10"/>
        <color rgb="FF000000"/>
        <rFont val="Calibri"/>
        <family val="2"/>
        <charset val="1"/>
      </rPr>
      <t xml:space="preserve"> a lui-même constatées depuis le dernier contrôle de ce point d'audit par la société d'audit ?</t>
    </r>
  </si>
  <si>
    <t>1.4.6.1.</t>
  </si>
  <si>
    <r>
      <rPr>
        <i/>
        <u/>
        <sz val="10"/>
        <color rgb="FF000000"/>
        <rFont val="Calibri"/>
        <family val="2"/>
        <charset val="1"/>
      </rPr>
      <t>Si "oui"</t>
    </r>
    <r>
      <rPr>
        <sz val="10"/>
        <color rgb="FF000000"/>
        <rFont val="Calibri"/>
        <family val="2"/>
        <charset val="1"/>
      </rPr>
      <t xml:space="preserve"> : quand ? De quelle violation s'agit-il ? Est-ce un cas isolé ? Comment a-t-elle été découverte ? A-t-elle fait l'objet d'une autodénonciation ? État d'avancement de la procédure ? L'ARIF en a-t-elle été informée ?</t>
    </r>
  </si>
  <si>
    <t>1.4.7.</t>
  </si>
  <si>
    <t>Les conditions et modalités concernant le recours à des tiers (art. 28 ss OBA-FINMA) sont-elles respectées ?</t>
  </si>
  <si>
    <r>
      <rPr>
        <i/>
        <sz val="10"/>
        <color rgb="FF000000"/>
        <rFont val="Calibri"/>
        <family val="2"/>
        <charset val="1"/>
      </rPr>
      <t xml:space="preserve">Justification si la réponse est </t>
    </r>
    <r>
      <rPr>
        <i/>
        <u/>
        <sz val="10"/>
        <color rgb="FF000000"/>
        <rFont val="Calibri"/>
        <family val="2"/>
        <charset val="1"/>
      </rPr>
      <t>"non" ou "n/a"</t>
    </r>
    <r>
      <rPr>
        <i/>
        <sz val="10"/>
        <color rgb="FF000000"/>
        <rFont val="Calibri"/>
        <family val="2"/>
        <charset val="1"/>
      </rPr>
      <t xml:space="preserve"> :</t>
    </r>
  </si>
  <si>
    <t>1.4.8.</t>
  </si>
  <si>
    <t>Les responsabilités et les compétences internes permettant de remplir les obligations de diligence sont-elles complètes et clairement définies dans les directives internes ?</t>
  </si>
  <si>
    <r>
      <rPr>
        <i/>
        <sz val="10"/>
        <color rgb="FF000000"/>
        <rFont val="Calibri"/>
        <family val="2"/>
        <charset val="1"/>
      </rPr>
      <t>Justification si la réponse est "</t>
    </r>
    <r>
      <rPr>
        <i/>
        <u/>
        <sz val="10"/>
        <color rgb="FF000000"/>
        <rFont val="Calibri"/>
        <family val="2"/>
        <charset val="1"/>
      </rPr>
      <t>non" ou " n/a "</t>
    </r>
    <r>
      <rPr>
        <i/>
        <sz val="10"/>
        <color rgb="FF000000"/>
        <rFont val="Calibri"/>
        <family val="2"/>
        <charset val="1"/>
      </rPr>
      <t> :</t>
    </r>
  </si>
  <si>
    <t>1.4.9.</t>
  </si>
  <si>
    <t>Sur la base des travaux d'audit menés dans le cadre de la LBA : l'appétit au risque de l'établissement financier se reflète-t-il, du point de vue de la société d'audit, dans la structure de la clientèle de l'intermédiaire financier ?</t>
  </si>
  <si>
    <t>Justification si la réponse est "non"</t>
  </si>
  <si>
    <t>1.5.</t>
  </si>
  <si>
    <r>
      <rPr>
        <b/>
        <sz val="10"/>
        <color rgb="FF000000"/>
        <rFont val="Calibri"/>
        <family val="2"/>
        <charset val="1"/>
      </rPr>
      <t xml:space="preserve">Formation et information LBA : 
</t>
    </r>
    <r>
      <rPr>
        <i/>
        <sz val="10"/>
        <color rgb="FF000000"/>
        <rFont val="Calibri"/>
        <family val="2"/>
        <charset val="1"/>
      </rPr>
      <t xml:space="preserve">(Directive 11 de l’ARIF) </t>
    </r>
  </si>
  <si>
    <t>1.5.1.</t>
  </si>
  <si>
    <t>Le personnel LBA (y.c. l'administration, la direction et le service spécialisé LBA) de l'intermédiaire financier a-t-il suivi depuis le dernier audit LBA une formation et un perfectionnement (par ex. cours, séminaires, etc.) dans le domaine de la lutte contre le blanchiment d'argent et le financement du terrorisme ?</t>
  </si>
  <si>
    <t>Justification si la réponse est « non » :</t>
  </si>
  <si>
    <t>1.5.2.</t>
  </si>
  <si>
    <t>L'intermédiaire financier dispose-t-il d'un programme propre de formation adapté qui, en termes de quantité et de qualité, permet de garantir la formation et le perfectionnement du personnel (y.c. l'administration, la direction et le service spécialisé LBA) et qui est adapté pour les activités commerciales de l'intermédiaire financier ?</t>
  </si>
  <si>
    <t>1.6.</t>
  </si>
  <si>
    <r>
      <rPr>
        <b/>
        <sz val="10"/>
        <rFont val="Calibri"/>
        <family val="2"/>
        <charset val="1"/>
      </rPr>
      <t xml:space="preserve">Maîtrise par le membre du risque encouru à raison des établissements qu'il contrôle à l’étranger ou des activités déployées à destination de l’étranger (risque « Cross border »). 
</t>
    </r>
    <r>
      <rPr>
        <i/>
        <sz val="10"/>
        <rFont val="Calibri"/>
        <family val="2"/>
        <charset val="1"/>
      </rPr>
      <t>(Directives 5.13 de l'ARIF)</t>
    </r>
  </si>
  <si>
    <t>Dans le cas où l’intermédiaire financier contrôle des établissements d’affaires ou des sociétés à l’étranger, ou déploie une activité à destination de l’étranger, a-t-il déterminé, limité et contrôlé de manière globale les risques liés au blanchiment d’argent et au financement du terrorisme auxquels il est exposé ?</t>
  </si>
  <si>
    <t>Vérification de l'identité du cocontractant, identification de l'ayant droit économique des personnes morales ou des sociétés de personnes qui exercent une activité opérationnelle (détenteur de contrôle) et identification de l'ayant droit économique de valeurs patrimoniales (au début et au cours de la relation d'affaires), y compris renouvellement de la vérification de l'identité du cocontractant ou de l'identification de l'ayant droit économique.</t>
  </si>
  <si>
    <t>(art. 3 à 5  LBA)</t>
  </si>
  <si>
    <t>2.0.1.</t>
  </si>
  <si>
    <r>
      <rPr>
        <u/>
        <sz val="10"/>
        <color rgb="FF000000"/>
        <rFont val="Calibri"/>
        <family val="2"/>
        <charset val="1"/>
      </rPr>
      <t>Sondage par la société d'audit</t>
    </r>
    <r>
      <rPr>
        <sz val="10"/>
        <color rgb="FF000000"/>
        <rFont val="Calibri"/>
        <family val="2"/>
        <charset val="1"/>
      </rPr>
      <t xml:space="preserve"> : (Si l'intermédiaire financier propose une identification vidéo/en ligne, les entrées en relation d’affaires correspondantes doivent également être prises en compte dans la sélection de l'échantillon)    </t>
    </r>
  </si>
  <si>
    <t>2.0.2.</t>
  </si>
  <si>
    <t>Données statistiques :</t>
  </si>
  <si>
    <t>Taille de l'échantillon :</t>
  </si>
  <si>
    <t>Nombre de dossiers :</t>
  </si>
  <si>
    <t>2.0.3.</t>
  </si>
  <si>
    <t>sur (ensemble de base) :</t>
  </si>
  <si>
    <t>2.0.4.</t>
  </si>
  <si>
    <t>nouvelles relations ouvertes depuis les derniers travaux d'audit</t>
  </si>
  <si>
    <t>2.0.5.</t>
  </si>
  <si>
    <t>Nombre de dossiers présentant des irrégularités :</t>
  </si>
  <si>
    <t>Valeur absolue :</t>
  </si>
  <si>
    <t>2.0.6.</t>
  </si>
  <si>
    <t>Valeur relative :</t>
  </si>
  <si>
    <t>2.0.7.</t>
  </si>
  <si>
    <t>Irrégularités (indication et brève description en cas de respect &lt; 100%)</t>
  </si>
  <si>
    <t>2.0.8.</t>
  </si>
  <si>
    <t>2.0.9.</t>
  </si>
  <si>
    <t>Classification (importance)</t>
  </si>
  <si>
    <t>2.0.10.</t>
  </si>
  <si>
    <t>Recommandations :</t>
  </si>
  <si>
    <t>2.0.11.</t>
  </si>
  <si>
    <t>2.0.12.</t>
  </si>
  <si>
    <t>Commentaires :</t>
  </si>
  <si>
    <t>2.0.13.</t>
  </si>
  <si>
    <t>Diligence à l'entrée et dans le suivi des relations d'affaires - Surveillance des relations d'affaires et des transactions - Surveillance des relations d'affaires électroniques</t>
  </si>
  <si>
    <t>2.1.1.</t>
  </si>
  <si>
    <t>Une procédure d'acceptation ou de refus d'une relation d'affaire a-t-elle été mise en œuvre pour chaque relation d'affaire assujettie à la LBA ?</t>
  </si>
  <si>
    <t>2.1.2.</t>
  </si>
  <si>
    <t>S'agissant des nouvelles relations d'affaires, la procédure d'acceptation a-t-elle été complétée avant l'accomplissement de toutes transactions ?</t>
  </si>
  <si>
    <t>2.1.3.</t>
  </si>
  <si>
    <t>Les obligations définies par la Directive 9 de l'ARIF pour chacun des trois niveaux (1. la personne en contact direct avec le client - 2. le Responsable LBA - 3. la Direction) ont-elles été respectées et appliquées lors de toute nouvelle entrée en relations d'affaire.</t>
  </si>
  <si>
    <t>2.1.4.</t>
  </si>
  <si>
    <t>Un formulaire d'entrée en relation d'affaires (KYC) a-t-il été établi pour toutes les relations d'affaires assujetties lors de l'entrée en relation ?</t>
  </si>
  <si>
    <t>2.1.5.</t>
  </si>
  <si>
    <t>Le formulaire d’entrée en relation d’affaires (KYC) a-t-il été complété par la suite tout au long de la relation ?</t>
  </si>
  <si>
    <t>2.1.6.</t>
  </si>
  <si>
    <t>Le formulaire d'entrée en relation d'affaires comprend-il, dans sa partie - Fiche de connaissance du client - les rubriques "Situation financière (fortune, revenu)", "Provenance (tracing) des valeurs patrimoniales", "Origine économique des valeurs patrimoniales", et « Clarifications à l’entrée en relation d’affaire » dûment complétées et documentées conformément aux exigences de la Directive 9, ch. 13 de l'ARIF ?</t>
  </si>
  <si>
    <t>2.1.7.</t>
  </si>
  <si>
    <t>L'intermédiaire financier dispose-t-il d'un système de surveillance adapté à la taille de l'entreprise, aux activités commerciales, à la structure de la clientèle et aux types de transaction pour détecter des risques accrus et surveiller les relations d'affaires ainsi que les transactions ?</t>
  </si>
  <si>
    <t>2.1.8.</t>
  </si>
  <si>
    <t>Le système de surveillance est-il utilisé de manière appropriée, le contrôle pratique des relations d'affaires et des transactions fonctionne-t-il et les responsabilités et compétences sont-elles clairement réglées ?</t>
  </si>
  <si>
    <t>2.1.9.</t>
  </si>
  <si>
    <r>
      <rPr>
        <sz val="10"/>
        <color rgb="FF000000"/>
        <rFont val="Calibri"/>
        <family val="2"/>
        <charset val="1"/>
      </rPr>
      <t xml:space="preserve">L'intermédiaire financier dispose-t-il d'un processus de surveillance approprié pour détecter et désigner </t>
    </r>
    <r>
      <rPr>
        <u/>
        <sz val="10"/>
        <color rgb="FF000000"/>
        <rFont val="Calibri"/>
        <family val="2"/>
        <charset val="1"/>
      </rPr>
      <t>les relations d'affaires</t>
    </r>
    <r>
      <rPr>
        <sz val="10"/>
        <color rgb="FF000000"/>
        <rFont val="Calibri"/>
        <family val="2"/>
        <charset val="1"/>
      </rPr>
      <t xml:space="preserve"> comportant des risques accrus ? (si plus de 20 relations d’affaires durables)</t>
    </r>
  </si>
  <si>
    <t>2.1.10.</t>
  </si>
  <si>
    <r>
      <rPr>
        <sz val="10"/>
        <color rgb="FF000000"/>
        <rFont val="Calibri"/>
        <family val="2"/>
        <charset val="1"/>
      </rPr>
      <t xml:space="preserve">L'intermédiaire financier dispose-t-il d'un processus de surveillance approprié pour détecter et désigner </t>
    </r>
    <r>
      <rPr>
        <u/>
        <sz val="10"/>
        <color rgb="FF000000"/>
        <rFont val="Calibri"/>
        <family val="2"/>
        <charset val="1"/>
      </rPr>
      <t>les transactions</t>
    </r>
    <r>
      <rPr>
        <sz val="10"/>
        <color rgb="FF000000"/>
        <rFont val="Calibri"/>
        <family val="2"/>
        <charset val="1"/>
      </rPr>
      <t xml:space="preserve"> présentant des risques accrus ?</t>
    </r>
  </si>
  <si>
    <t>2.1.11</t>
  </si>
  <si>
    <r>
      <rPr>
        <b/>
        <sz val="11"/>
        <color rgb="FF000000"/>
        <rFont val="Calibri"/>
        <family val="2"/>
        <charset val="1"/>
      </rPr>
      <t xml:space="preserve">Valeurs patrimoniales interdites / Relations d'affaires interdites 
</t>
    </r>
    <r>
      <rPr>
        <i/>
        <sz val="11"/>
        <color rgb="FF000000"/>
        <rFont val="Calibri"/>
        <family val="2"/>
        <charset val="1"/>
      </rPr>
      <t>(RA 6)</t>
    </r>
    <r>
      <rPr>
        <b/>
        <sz val="11"/>
        <color rgb="FF000000"/>
        <rFont val="Calibri"/>
        <family val="2"/>
        <charset val="1"/>
      </rPr>
      <t xml:space="preserve"> </t>
    </r>
  </si>
  <si>
    <t>2.1.11.1</t>
  </si>
  <si>
    <t>L'intermédiaire financier compare-t-il ses relations d'affaires ou sa base de données clients avec des listes de sanctions (par ex. SECO) et des listes d'embargo aussi bien lors de l'admission de la relation d'affaires que durant son existence ?</t>
  </si>
  <si>
    <t>2.2.</t>
  </si>
  <si>
    <t>Obligation d'établir et de conserver des documents</t>
  </si>
  <si>
    <t>2.2.1.</t>
  </si>
  <si>
    <t>Evaluation de la qualité des informations KYC documentées à partir des échantillons prélevés.</t>
  </si>
  <si>
    <t>(y compris des informations indiquant si la nature et l'objet de la relation d'affaires demandée par le cocontractant ont été  identifiés)</t>
  </si>
  <si>
    <t>Justification :</t>
  </si>
  <si>
    <t>2.2.2.</t>
  </si>
  <si>
    <r>
      <rPr>
        <sz val="10"/>
        <color rgb="FF000000"/>
        <rFont val="Calibri"/>
        <family val="2"/>
        <charset val="1"/>
      </rPr>
      <t xml:space="preserve">La documentation relative à l'examen périodique est-elle suffisamment  significative pour permettre </t>
    </r>
    <r>
      <rPr>
        <sz val="10"/>
        <rFont val="Calibri"/>
        <family val="2"/>
        <charset val="1"/>
      </rPr>
      <t>à la direction</t>
    </r>
    <r>
      <rPr>
        <sz val="10"/>
        <color rgb="FF00B050"/>
        <rFont val="Calibri"/>
        <family val="2"/>
        <charset val="1"/>
      </rPr>
      <t xml:space="preserve"> </t>
    </r>
    <r>
      <rPr>
        <sz val="10"/>
        <rFont val="Calibri"/>
        <family val="2"/>
        <charset val="1"/>
      </rPr>
      <t>ou</t>
    </r>
    <r>
      <rPr>
        <sz val="10"/>
        <color rgb="FF000000"/>
        <rFont val="Calibri"/>
        <family val="2"/>
        <charset val="1"/>
      </rPr>
      <t xml:space="preserve"> aux services compétents de prendre une décision éclairée quant à la poursuite de la relation d'affaires sur la base de ces informations ?  </t>
    </r>
  </si>
  <si>
    <t>2.2.3.</t>
  </si>
  <si>
    <t>L'établissement, l'organisation et la conservation des documents sont-ils conformes aux dispositions prévues par la Directive 6 de l'ARIF) ?</t>
  </si>
  <si>
    <t>2.2.4.</t>
  </si>
  <si>
    <t>Des experts peuvent-ils en tout temps se faire une opinion fiable sur les relations d'affaires et les transactions ainsi que sur le respect et la mise en œuvre des dispositions et des obligations déterminantes découlant de la LBA et des directives de l’ARIF ?</t>
  </si>
  <si>
    <t>2.2.5.</t>
  </si>
  <si>
    <t>La conservation électronique des documents satisfait-elle aux exigences des art. 9 et 10 de l'ordonnance concernant la tenue et la conservation des livres de comptes du 24 avril 2002 ?</t>
  </si>
  <si>
    <t>2.2.6.</t>
  </si>
  <si>
    <t>La conservation électronique s'effectue-t-elle sur un serveur en Suisse ?</t>
  </si>
  <si>
    <t>*Répondre N/A si pas de documents électroniques</t>
  </si>
  <si>
    <t>2.3</t>
  </si>
  <si>
    <r>
      <rPr>
        <b/>
        <sz val="11"/>
        <color rgb="FF000000"/>
        <rFont val="Calibri"/>
        <family val="2"/>
        <charset val="1"/>
      </rPr>
      <t xml:space="preserve">Tenue, contrôle et caractère complet du Registre LBA 
</t>
    </r>
    <r>
      <rPr>
        <i/>
        <sz val="11"/>
        <color rgb="FF000000"/>
        <rFont val="Calibri"/>
        <family val="2"/>
        <charset val="1"/>
      </rPr>
      <t xml:space="preserve">(Directive 8 de l'ARIF) </t>
    </r>
  </si>
  <si>
    <t>2.3.1.</t>
  </si>
  <si>
    <t>Le Registre LBA de l'intermédiaire financier contient-il la liste complète de toutes ses relations d'affaires assujetties à la LBA ?</t>
  </si>
  <si>
    <t>2.3.2.</t>
  </si>
  <si>
    <t>Une édition annuelle du Registre LBA est-elle archivée ?</t>
  </si>
  <si>
    <t>2.3.3.</t>
  </si>
  <si>
    <t>Le Registre LBA contient-il pour chaque relation d'affaires une fiche écrite ou informatique de synthèse comportant au moins les données d'identité prévues par la Directive 8, ch. 3 de l'ARIF ?</t>
  </si>
  <si>
    <t>2.3.4.</t>
  </si>
  <si>
    <t>Le Registre LBA comporte-t-il une section tenue à jour par le responsable LBA qui indique les informations prévues par la Directive 8, ch.4 de l'ARIF?</t>
  </si>
  <si>
    <t>2.4.</t>
  </si>
  <si>
    <r>
      <rPr>
        <b/>
        <sz val="11"/>
        <color rgb="FF000000"/>
        <rFont val="Calibri"/>
        <family val="2"/>
        <charset val="1"/>
      </rPr>
      <t xml:space="preserve">Vérification de l'identité du cocontractant et admission des relations d'affaires. 
</t>
    </r>
    <r>
      <rPr>
        <i/>
        <sz val="11"/>
        <color rgb="FF000000"/>
        <rFont val="Calibri"/>
        <family val="2"/>
        <charset val="1"/>
      </rPr>
      <t>(Directives 2, 3b et 3c de l'ARIF)</t>
    </r>
  </si>
  <si>
    <t>2.4.1.</t>
  </si>
  <si>
    <t>Pour toutes les relations d'affaires révisées, les  cocontractants ont-ils été identifiés de manière formelle et matérielle, conformément aux dispositions et aux règles déterminantes ?</t>
  </si>
  <si>
    <t>2.4.2.</t>
  </si>
  <si>
    <r>
      <rPr>
        <sz val="10"/>
        <color rgb="FF000000"/>
        <rFont val="Calibri"/>
        <family val="2"/>
        <charset val="1"/>
      </rPr>
      <t xml:space="preserve">Pour toutes les </t>
    </r>
    <r>
      <rPr>
        <u/>
        <sz val="10"/>
        <color rgb="FF000000"/>
        <rFont val="Calibri"/>
        <family val="2"/>
        <charset val="1"/>
      </rPr>
      <t>nouvelles relations d'affaires</t>
    </r>
    <r>
      <rPr>
        <sz val="10"/>
        <color rgb="FF000000"/>
        <rFont val="Calibri"/>
        <family val="2"/>
        <charset val="1"/>
      </rPr>
      <t xml:space="preserve"> révisées, les documents et informations requis pour la vérification de l'identité du cocontractant ont-ils été obtenus dans leur intégralité avant toute transaction dans le cadre de la relation d'affaires ?</t>
    </r>
  </si>
  <si>
    <t>2.5.</t>
  </si>
  <si>
    <r>
      <rPr>
        <b/>
        <sz val="11"/>
        <color rgb="FF000000"/>
        <rFont val="Calibri"/>
        <family val="2"/>
        <charset val="1"/>
      </rPr>
      <t xml:space="preserve">Identification du détenteur de contrôle (nouvelles relations d'affaires) 
</t>
    </r>
    <r>
      <rPr>
        <i/>
        <sz val="11"/>
        <color rgb="FF000000"/>
        <rFont val="Calibri"/>
        <family val="2"/>
        <charset val="1"/>
      </rPr>
      <t>(Directive 2 de l'ARIF)</t>
    </r>
  </si>
  <si>
    <t>2.5.1.</t>
  </si>
  <si>
    <r>
      <rPr>
        <sz val="10"/>
        <color rgb="FF000000"/>
        <rFont val="Calibri"/>
        <family val="2"/>
        <charset val="1"/>
      </rPr>
      <t xml:space="preserve">Pour tous les cas révisés, l'intermédiaire financier a-t-il requis du </t>
    </r>
    <r>
      <rPr>
        <sz val="10"/>
        <color rgb="FF0000FF"/>
        <rFont val="Calibri"/>
        <family val="2"/>
        <charset val="1"/>
      </rPr>
      <t>cocontractant*</t>
    </r>
    <r>
      <rPr>
        <sz val="10"/>
        <color rgb="FF000000"/>
        <rFont val="Calibri"/>
        <family val="2"/>
        <charset val="1"/>
      </rPr>
      <t xml:space="preserve"> une déclaration écrite identifiant le détenteur de contrôle et ce dernier ou, faute de détenteur de contrôle, la personne assumant la direction, ont-ils pu être identifiés ?</t>
    </r>
  </si>
  <si>
    <r>
      <rPr>
        <sz val="10"/>
        <color rgb="FF0000FF"/>
        <rFont val="Calibri"/>
        <family val="2"/>
        <charset val="1"/>
      </rPr>
      <t xml:space="preserve">*Le cocontractant de l'intermédiaire financier est une </t>
    </r>
    <r>
      <rPr>
        <u/>
        <sz val="10"/>
        <color rgb="FF0000FF"/>
        <rFont val="Calibri"/>
        <family val="2"/>
        <charset val="1"/>
      </rPr>
      <t>personne morale</t>
    </r>
    <r>
      <rPr>
        <sz val="10"/>
        <color rgb="FF0000FF"/>
        <rFont val="Calibri"/>
        <family val="2"/>
        <charset val="1"/>
      </rPr>
      <t xml:space="preserve"> - ou une société de personnes - non cotée en bourse </t>
    </r>
    <r>
      <rPr>
        <u/>
        <sz val="10"/>
        <color rgb="FF0000FF"/>
        <rFont val="Calibri"/>
        <family val="2"/>
        <charset val="1"/>
      </rPr>
      <t>exerçant une activité opérationnelle</t>
    </r>
    <r>
      <rPr>
        <sz val="10"/>
        <color rgb="FF0000FF"/>
        <rFont val="Calibri"/>
        <family val="2"/>
        <charset val="1"/>
      </rPr>
      <t xml:space="preserve"> ou une filiale majoritairement  contrôlée par une telle société. Les sociétés de domicile ne sont pas concernées par cette rubrique, car pour elles c’est une déclaration d’ADE qui doit être requise (voir ch. 2.10)</t>
    </r>
  </si>
  <si>
    <t>2.5.2.</t>
  </si>
  <si>
    <t>Pour tous les cas révisés, les documents et informations requis pour l'identification du détenteur de contrôle ou, faute de détenteur de contrôle, de la personne assumant la direction, ont-ils été obtenus dans leur intégralité avant toute transaction dans le cadre de la relation d'affaires ?</t>
  </si>
  <si>
    <r>
      <rPr>
        <i/>
        <sz val="10"/>
        <color rgb="FF000000"/>
        <rFont val="Calibri"/>
        <family val="2"/>
        <charset val="1"/>
      </rPr>
      <t>Justification si la réponse est "</t>
    </r>
    <r>
      <rPr>
        <i/>
        <u/>
        <sz val="10"/>
        <color rgb="FF000000"/>
        <rFont val="Calibri"/>
        <family val="2"/>
        <charset val="1"/>
      </rPr>
      <t>non</t>
    </r>
    <r>
      <rPr>
        <i/>
        <sz val="10"/>
        <color rgb="FF000000"/>
        <rFont val="Calibri"/>
        <family val="2"/>
        <charset val="1"/>
      </rPr>
      <t>" :</t>
    </r>
  </si>
  <si>
    <t>2.5.3.</t>
  </si>
  <si>
    <r>
      <rPr>
        <sz val="10"/>
        <color rgb="FF000000"/>
        <rFont val="Calibri"/>
        <family val="2"/>
        <charset val="1"/>
      </rPr>
      <t>Dans les cas révisés, y a-t-il eu des</t>
    </r>
    <r>
      <rPr>
        <sz val="10"/>
        <color rgb="FF0000FF"/>
        <rFont val="Calibri"/>
        <family val="2"/>
        <charset val="1"/>
      </rPr>
      <t xml:space="preserve"> exceptions*</t>
    </r>
    <r>
      <rPr>
        <sz val="10"/>
        <color rgb="FF000000"/>
        <rFont val="Calibri"/>
        <family val="2"/>
        <charset val="1"/>
      </rPr>
      <t xml:space="preserve"> à l’obligation d’identification au sens de la Directive 2, ch. 14 de l’ARIF ?</t>
    </r>
  </si>
  <si>
    <t>* (sociétés cotée ou titulaire de l’autorité publique – IF autorisé en Suisse art. 2.2 ou 2.4 LBA- IF étranger soumis à réglementation équivalente)</t>
  </si>
  <si>
    <r>
      <rPr>
        <i/>
        <sz val="10"/>
        <color rgb="FF000000"/>
        <rFont val="Calibri"/>
        <family val="2"/>
        <charset val="1"/>
      </rPr>
      <t xml:space="preserve">Justification si la réponse est </t>
    </r>
    <r>
      <rPr>
        <i/>
        <sz val="10"/>
        <rFont val="Calibri"/>
        <family val="2"/>
        <charset val="1"/>
      </rPr>
      <t>"</t>
    </r>
    <r>
      <rPr>
        <i/>
        <u/>
        <sz val="10"/>
        <rFont val="Calibri"/>
        <family val="2"/>
        <charset val="1"/>
      </rPr>
      <t>oui</t>
    </r>
    <r>
      <rPr>
        <i/>
        <sz val="10"/>
        <rFont val="Calibri"/>
        <family val="2"/>
        <charset val="1"/>
      </rPr>
      <t>"</t>
    </r>
    <r>
      <rPr>
        <i/>
        <sz val="10"/>
        <color rgb="FF000000"/>
        <rFont val="Calibri"/>
        <family val="2"/>
        <charset val="1"/>
      </rPr>
      <t> :</t>
    </r>
  </si>
  <si>
    <t>2.6.</t>
  </si>
  <si>
    <r>
      <rPr>
        <b/>
        <sz val="11"/>
        <color rgb="FF000000"/>
        <rFont val="Calibri"/>
        <family val="2"/>
        <charset val="1"/>
      </rPr>
      <t xml:space="preserve">Identification des ayants droit économiques des valeurs patrimoniales 
</t>
    </r>
    <r>
      <rPr>
        <i/>
        <sz val="11"/>
        <color rgb="FF000000"/>
        <rFont val="Calibri"/>
        <family val="2"/>
        <charset val="1"/>
      </rPr>
      <t>(Directives 3, 3b et 3c de l'ARIF)</t>
    </r>
  </si>
  <si>
    <t>2.6.1.</t>
  </si>
  <si>
    <r>
      <rPr>
        <sz val="10"/>
        <color rgb="FF000000"/>
        <rFont val="Calibri"/>
        <family val="2"/>
        <charset val="1"/>
      </rPr>
      <t xml:space="preserve">Pour </t>
    </r>
    <r>
      <rPr>
        <sz val="10"/>
        <color rgb="FF0000FF"/>
        <rFont val="Calibri"/>
        <family val="2"/>
        <charset val="1"/>
      </rPr>
      <t>toutes*</t>
    </r>
    <r>
      <rPr>
        <sz val="10"/>
        <color rgb="FF000000"/>
        <rFont val="Calibri"/>
        <family val="2"/>
        <charset val="1"/>
      </rPr>
      <t xml:space="preserve"> les relations d'affaires révisées, l’intermédiaire financier a-t-il requis  du cocontractant une déclaration écrite identifiant l’(les) ayant(s) droit économique(s) des valeurs patrimoniales ? 
</t>
    </r>
    <r>
      <rPr>
        <sz val="10"/>
        <color rgb="FF0000FF"/>
        <rFont val="Calibri"/>
        <family val="2"/>
        <charset val="1"/>
      </rPr>
      <t>*(sauf pour les personnes morales exerçant une activité opérationnelle pour lesquelles une déclaration de détenteur de contrôle a été requise</t>
    </r>
    <r>
      <rPr>
        <sz val="10"/>
        <color rgb="FF000000"/>
        <rFont val="Calibri"/>
        <family val="2"/>
        <charset val="1"/>
      </rPr>
      <t>)</t>
    </r>
  </si>
  <si>
    <t>2.6.2.</t>
  </si>
  <si>
    <t>Lorsque l’intermédiaire financier n’a pas requis la déclaration d’ayant droit du fait qu’il n’a aucun doute quant au fait que le cocontractant est bien l’ayant droit économique des valeurs patrimoniales, l’a-t-il documenté sous une forme appropriée ?</t>
  </si>
  <si>
    <t>2.6.3.</t>
  </si>
  <si>
    <t>Pour toutes les nouvelles relations d'affaires révisées, les documents et informations exigés pour l'identification des ayants droit économiques des valeurs patrimoniales ont-ils été obtenus dans leur intégralité avant toute transaction dans le cadre de la relation d'affaires ?</t>
  </si>
  <si>
    <t>2.7.</t>
  </si>
  <si>
    <r>
      <rPr>
        <b/>
        <sz val="11"/>
        <color rgb="FF000000"/>
        <rFont val="Calibri"/>
        <family val="2"/>
        <charset val="1"/>
      </rPr>
      <t xml:space="preserve">Renouvellement de la vérification de l'identité du cocontractant et/ou de l'identification du détenteur de contrôle et de l'ayant droit économique 
</t>
    </r>
    <r>
      <rPr>
        <i/>
        <sz val="11"/>
        <color rgb="FF000000"/>
        <rFont val="Calibri"/>
        <family val="2"/>
        <charset val="1"/>
      </rPr>
      <t>(Directive 4 de l'ARIF)</t>
    </r>
  </si>
  <si>
    <t>2.7.1.</t>
  </si>
  <si>
    <r>
      <rPr>
        <sz val="10"/>
        <color rgb="FF000000"/>
        <rFont val="Calibri"/>
        <family val="2"/>
        <charset val="1"/>
      </rPr>
      <t xml:space="preserve">Pour toutes les relations d'affaires révisées, la vérification de l'identité du cocontractant et/ou l'identification du détenteur de contrôle ou de l'ayant droit économique des valeurs patrimoniales ont-elles, </t>
    </r>
    <r>
      <rPr>
        <b/>
        <u/>
        <sz val="10"/>
        <color rgb="FF000000"/>
        <rFont val="Calibri"/>
        <family val="2"/>
        <charset val="1"/>
      </rPr>
      <t>en cas de doute</t>
    </r>
    <r>
      <rPr>
        <sz val="10"/>
        <color rgb="FF000000"/>
        <rFont val="Calibri"/>
        <family val="2"/>
        <charset val="1"/>
      </rPr>
      <t>, été renouvelées de manière complète et correcte conformément aux dispositions et aux règles déterminantes ?</t>
    </r>
  </si>
  <si>
    <t>Relations d'affaires avec risques accrus y compris PEP</t>
  </si>
  <si>
    <t>(art. 13 ss OBA-FINMA - Directive 5 de l'ARIF)</t>
  </si>
  <si>
    <t>3.0.1.</t>
  </si>
  <si>
    <r>
      <rPr>
        <sz val="10"/>
        <color rgb="FF000000"/>
        <rFont val="Calibri"/>
        <family val="2"/>
        <charset val="1"/>
      </rPr>
      <t xml:space="preserve">Sondage par la société d'audit : les dispositions réglementaires applicables aux relations d'affaires présentant des risques accrus et les exigences définies par </t>
    </r>
    <r>
      <rPr>
        <sz val="10"/>
        <rFont val="Calibri"/>
        <family val="2"/>
        <charset val="1"/>
      </rPr>
      <t>le membre</t>
    </r>
    <r>
      <rPr>
        <sz val="10"/>
        <color rgb="FF000000"/>
        <rFont val="Calibri"/>
        <family val="2"/>
        <charset val="1"/>
      </rPr>
      <t xml:space="preserve"> ont-elles été respectées ?</t>
    </r>
  </si>
  <si>
    <t>3.0.2.</t>
  </si>
  <si>
    <t>3.0.3.</t>
  </si>
  <si>
    <t>3.0.4.</t>
  </si>
  <si>
    <r>
      <rPr>
        <sz val="10"/>
        <color rgb="FF000000"/>
        <rFont val="Calibri"/>
        <family val="2"/>
        <charset val="1"/>
      </rPr>
      <t xml:space="preserve">nouvelles </t>
    </r>
    <r>
      <rPr>
        <sz val="10"/>
        <rFont val="Calibri"/>
        <family val="2"/>
        <charset val="1"/>
      </rPr>
      <t>relations</t>
    </r>
    <r>
      <rPr>
        <sz val="10"/>
        <color rgb="FF000000"/>
        <rFont val="Calibri"/>
        <family val="2"/>
        <charset val="1"/>
      </rPr>
      <t xml:space="preserve"> ouvertes depuis les derniers travaux d'audit</t>
    </r>
  </si>
  <si>
    <t>3.0.5.</t>
  </si>
  <si>
    <t>3.0.6.</t>
  </si>
  <si>
    <t>3.0.6.1.</t>
  </si>
  <si>
    <t xml:space="preserve">Nombre de PEP étrangères dans l'échantillon : </t>
  </si>
  <si>
    <t>nombre de dossiers :</t>
  </si>
  <si>
    <t>3.0.6.2.</t>
  </si>
  <si>
    <t>sur :</t>
  </si>
  <si>
    <t>3.0.7.</t>
  </si>
  <si>
    <t>3.0.8.</t>
  </si>
  <si>
    <t>3.0.9.</t>
  </si>
  <si>
    <t>3.0.10.</t>
  </si>
  <si>
    <t>Recommandations (les recommandations relatives aux PEP doivent être signalées) :</t>
  </si>
  <si>
    <t>3.0.11.</t>
  </si>
  <si>
    <t>3.0.12.</t>
  </si>
  <si>
    <t>3.0.13.</t>
  </si>
  <si>
    <r>
      <rPr>
        <sz val="10"/>
        <color rgb="FF000000"/>
        <rFont val="Calibri"/>
        <family val="2"/>
        <charset val="1"/>
      </rPr>
      <t xml:space="preserve">Existe-t-il des directives internes appropriées et conformes à la réglementation pour la détermination des relations d'affaires comportant des risques accrus (y compris les processus d'examen et d'approbation), ainsi que des processus et des procédures clairs, et pour la réglementation des responsabilités ? </t>
    </r>
    <r>
      <rPr>
        <i/>
        <sz val="10"/>
        <color rgb="FF000000"/>
        <rFont val="Calibri"/>
        <family val="2"/>
        <charset val="1"/>
      </rPr>
      <t xml:space="preserve"> (efficacité de la conception - design effectiveness)</t>
    </r>
  </si>
  <si>
    <t>Les règles appliquées sont-elles significatives et appropriées (p. ex. appropriées en termes d'exposition aux risques, de clientèle, de complexité commerciale et organisationnelle, etc. de l'établissement) ?</t>
  </si>
  <si>
    <t xml:space="preserve">L'établissement financier dispose-t-il d'un système de suivi informatique adéquat pour l'identification et l'étiquetage réguliers des relations d'affaires présentant des risques accrus ? </t>
  </si>
  <si>
    <t>3.4.</t>
  </si>
  <si>
    <r>
      <rPr>
        <b/>
        <sz val="11"/>
        <color rgb="FF000000"/>
        <rFont val="Calibri"/>
        <family val="2"/>
        <charset val="1"/>
      </rPr>
      <t xml:space="preserve">Obligations à l’entrée en relation d’affaires - obligations de clarification
</t>
    </r>
    <r>
      <rPr>
        <i/>
        <sz val="11"/>
        <color rgb="FF000000"/>
        <rFont val="Calibri"/>
        <family val="2"/>
        <charset val="1"/>
      </rPr>
      <t>(Directive 9, Directive 5, ch. 1 à 26, de l’ARIF, et liste des indices de blanchiment)</t>
    </r>
  </si>
  <si>
    <t>3.4.1.</t>
  </si>
  <si>
    <t>Pour tous les cas révisés, l'objet et le but de la relation d'affaires souhaitées par le cocontractant ont-ils été documentés ?</t>
  </si>
  <si>
    <t>3.4.2.</t>
  </si>
  <si>
    <t>Pour tous les cas révisés, des profils clients actuels et complets permettant d'attribuer le cocontractant à une catégorie de risque et de respecter le principe « know your customer » ont-ils été établis ?</t>
  </si>
  <si>
    <t>3.4.3.</t>
  </si>
  <si>
    <r>
      <rPr>
        <sz val="10"/>
        <color rgb="FF000000"/>
        <rFont val="Calibri"/>
        <family val="2"/>
        <charset val="1"/>
      </rPr>
      <t xml:space="preserve">Pour toutes les </t>
    </r>
    <r>
      <rPr>
        <b/>
        <sz val="10"/>
        <color rgb="FF000000"/>
        <rFont val="Calibri"/>
        <family val="2"/>
        <charset val="1"/>
      </rPr>
      <t>relations d'affaires</t>
    </r>
    <r>
      <rPr>
        <sz val="10"/>
        <color rgb="FF000000"/>
        <rFont val="Calibri"/>
        <family val="2"/>
        <charset val="1"/>
      </rPr>
      <t xml:space="preserve"> comportant des risques accrus (à l'exception des PEP) ou des indices d’activités illicites, de blanchiment ou de financement du terrorisme, engagées pendant l’exercice sous revue et révisées, des clarifications complémentaires selon la Directive 5, ch. 14 à 18, ont-elles été effectuées et documentées dans la mesure nécessaire à juger de la licéité de l’arrière-plan économique et du but de la relation d’affaire et de l’origine des valeurs patrimoniales impliquées, dans un délai convenable et de façon plausible et compréhensible pour des tiers experts ? (si plus de 20 relations d’affaires durables)</t>
    </r>
  </si>
  <si>
    <t>3.4.4.</t>
  </si>
  <si>
    <t>Pour toutes les relations d'affaires avec des PEP (étrangères, nationales, organisations intergouvernementales, associations sportives internationales), engagées pendant l’exercice sous revue et révisées, les clarifications complémentaires nécessaires ont-elles été effectuées et documentées de façon plausible et compréhensible pour des tiers experts?</t>
  </si>
  <si>
    <t>3.4.5.</t>
  </si>
  <si>
    <t>L’intermédiaire financier a-t-il constaté des indices d’actes illicites, de blanchiment d’argent ou de financement du terrorisme ou la présence de risques accrus dans une relation d’affaires ou une transaction ?</t>
  </si>
  <si>
    <r>
      <rPr>
        <i/>
        <u/>
        <sz val="10"/>
        <color rgb="FF000000"/>
        <rFont val="Calibri"/>
        <family val="2"/>
        <charset val="1"/>
      </rPr>
      <t>Si oui</t>
    </r>
    <r>
      <rPr>
        <sz val="10"/>
        <color rgb="FF000000"/>
        <rFont val="Calibri"/>
        <family val="2"/>
        <charset val="1"/>
      </rPr>
      <t xml:space="preserve"> : a-t-il procédé aux clarifications complémentaires le plus rapidement possible ?</t>
    </r>
  </si>
  <si>
    <t>3.4.6.</t>
  </si>
  <si>
    <t>Tous les cas ayant nécessité une clarification sont-ils enregistrés, avec les documents qu’ils comportent, et soumis  à l’audit périodique LBA ?</t>
  </si>
  <si>
    <t>3.5.</t>
  </si>
  <si>
    <r>
      <rPr>
        <b/>
        <sz val="11"/>
        <color rgb="FF000000"/>
        <rFont val="Calibri"/>
        <family val="2"/>
        <charset val="1"/>
      </rPr>
      <t xml:space="preserve">Gestion des risques et classification des risques / Admission de relations d'affaires comportant des risques accrus /  Responsabilité de la direction à son plus haut niveau. 
</t>
    </r>
    <r>
      <rPr>
        <i/>
        <sz val="11"/>
        <color rgb="FF000000"/>
        <rFont val="Calibri"/>
        <family val="2"/>
        <charset val="1"/>
      </rPr>
      <t>(Directive 5 de l'ARIF)</t>
    </r>
  </si>
  <si>
    <t>3.5.1.</t>
  </si>
  <si>
    <t>L'intermédiaire financier a-t-il défini des critères pour détecter et désigner :</t>
  </si>
  <si>
    <t>3.5.1.1.</t>
  </si>
  <si>
    <t>° les relations d'affaires à risques accrus (si 20 relations ou plus)</t>
  </si>
  <si>
    <t>3.5.1.2.</t>
  </si>
  <si>
    <t>° les transactions à risques accrus (quel que soit le nombre de relations)</t>
  </si>
  <si>
    <t>3.5.1.3.</t>
  </si>
  <si>
    <t xml:space="preserve">et les critères obligatoires sont-ils pris en considération </t>
  </si>
  <si>
    <t>Justification si la réponse est « non » à l'une ou plusieurs questions ci-dessus :</t>
  </si>
  <si>
    <t>3.5.2.</t>
  </si>
  <si>
    <r>
      <rPr>
        <b/>
        <sz val="10"/>
        <color rgb="FF000000"/>
        <rFont val="Calibri"/>
        <family val="2"/>
        <charset val="1"/>
      </rPr>
      <t xml:space="preserve">Relations d’affaires comportant des risques accrus </t>
    </r>
    <r>
      <rPr>
        <sz val="10"/>
        <color rgb="FF000000"/>
        <rFont val="Calibri"/>
        <family val="2"/>
        <charset val="1"/>
      </rPr>
      <t xml:space="preserve">: parmi les critères suivants (hors les critères obligatoires) qui sont les critères qui entrent généralement en considération selon le domaine d’activité de l’intermédiaire financier, lesquels de ces </t>
    </r>
    <r>
      <rPr>
        <b/>
        <sz val="10"/>
        <color rgb="FF000000"/>
        <rFont val="Calibri"/>
        <family val="2"/>
        <charset val="1"/>
      </rPr>
      <t>critères</t>
    </r>
    <r>
      <rPr>
        <sz val="10"/>
        <color rgb="FF000000"/>
        <rFont val="Calibri"/>
        <family val="2"/>
        <charset val="1"/>
      </rPr>
      <t xml:space="preserve"> l'intermédiaire financier utilise-t-il pour détecter des relations d'affaires comportant des risques accrus (Directive 5 de l’ARIF) ?</t>
    </r>
  </si>
  <si>
    <t>Remarque : si l’un ou l’autre ou plusieurs de ces critères ne sont pas utilisés, veuillez indiquer lequel ou lesquels (en choisissant NON  ci-contre) et indiquez les raisons de leur non-utilisation sous « Commentaires » ci-après.</t>
  </si>
  <si>
    <r>
      <rPr>
        <sz val="10"/>
        <color rgb="FF000000"/>
        <rFont val="Calibri"/>
        <family val="2"/>
        <charset val="1"/>
      </rPr>
      <t xml:space="preserve">a) Le </t>
    </r>
    <r>
      <rPr>
        <u/>
        <sz val="10"/>
        <color rgb="FF000000"/>
        <rFont val="Calibri"/>
        <family val="2"/>
        <charset val="1"/>
      </rPr>
      <t>siège ou le domicile</t>
    </r>
    <r>
      <rPr>
        <sz val="10"/>
        <color rgb="FF000000"/>
        <rFont val="Calibri"/>
        <family val="2"/>
        <charset val="1"/>
      </rPr>
      <t xml:space="preserve"> du cocontractant, du détenteur de contrôle ou de l’ayant droit économique des valeurs patrimoniales, notamment s’il est établi dans un pays que le GAFI considère à haut risque ou non coopératif, ainsi que la nationalité du cocontractant ou de l’ayant droit économique des valeurs patrimoniales.</t>
    </r>
  </si>
  <si>
    <r>
      <rPr>
        <sz val="10"/>
        <color rgb="FF000000"/>
        <rFont val="Calibri"/>
        <family val="2"/>
        <charset val="1"/>
      </rPr>
      <t xml:space="preserve">b) La nature et le lieu de </t>
    </r>
    <r>
      <rPr>
        <u/>
        <sz val="10"/>
        <color rgb="FF000000"/>
        <rFont val="Calibri"/>
        <family val="2"/>
        <charset val="1"/>
      </rPr>
      <t>l’activité du cocontractant</t>
    </r>
    <r>
      <rPr>
        <sz val="10"/>
        <color rgb="FF000000"/>
        <rFont val="Calibri"/>
        <family val="2"/>
        <charset val="1"/>
      </rPr>
      <t xml:space="preserve"> ou de l’ayant droit économique des valeurs patrimoniales, notamment lorsqu’une activité est exercée dans un pays que le GAFI considère à haut risque ou non coopératif.</t>
    </r>
  </si>
  <si>
    <r>
      <rPr>
        <sz val="10"/>
        <color rgb="FF000000"/>
        <rFont val="Calibri"/>
        <family val="2"/>
        <charset val="1"/>
      </rPr>
      <t xml:space="preserve">c) </t>
    </r>
    <r>
      <rPr>
        <u/>
        <sz val="10"/>
        <color rgb="FF000000"/>
        <rFont val="Calibri"/>
        <family val="2"/>
        <charset val="1"/>
      </rPr>
      <t>L’absence de rencontre</t>
    </r>
    <r>
      <rPr>
        <sz val="10"/>
        <color rgb="FF000000"/>
        <rFont val="Calibri"/>
        <family val="2"/>
        <charset val="1"/>
      </rPr>
      <t xml:space="preserve"> avec le cocontractant et l’ayant droit économique.</t>
    </r>
  </si>
  <si>
    <r>
      <rPr>
        <sz val="10"/>
        <color rgb="FF000000"/>
        <rFont val="Calibri"/>
        <family val="2"/>
        <charset val="1"/>
      </rPr>
      <t xml:space="preserve">d) Le type de </t>
    </r>
    <r>
      <rPr>
        <u/>
        <sz val="10"/>
        <color rgb="FF000000"/>
        <rFont val="Calibri"/>
        <family val="2"/>
        <charset val="1"/>
      </rPr>
      <t>prestations</t>
    </r>
    <r>
      <rPr>
        <sz val="10"/>
        <color rgb="FF000000"/>
        <rFont val="Calibri"/>
        <family val="2"/>
        <charset val="1"/>
      </rPr>
      <t xml:space="preserve"> ou de </t>
    </r>
    <r>
      <rPr>
        <u/>
        <sz val="10"/>
        <color rgb="FF000000"/>
        <rFont val="Calibri"/>
        <family val="2"/>
        <charset val="1"/>
      </rPr>
      <t>produits</t>
    </r>
    <r>
      <rPr>
        <sz val="10"/>
        <color rgb="FF000000"/>
        <rFont val="Calibri"/>
        <family val="2"/>
        <charset val="1"/>
      </rPr>
      <t xml:space="preserve"> sollicités. </t>
    </r>
  </si>
  <si>
    <r>
      <rPr>
        <sz val="10"/>
        <color rgb="FF000000"/>
        <rFont val="Calibri"/>
        <family val="2"/>
        <charset val="1"/>
      </rPr>
      <t xml:space="preserve">e) L’importance des </t>
    </r>
    <r>
      <rPr>
        <u/>
        <sz val="10"/>
        <color rgb="FF000000"/>
        <rFont val="Calibri"/>
        <family val="2"/>
        <charset val="1"/>
      </rPr>
      <t>valeurs patrimoniales remises</t>
    </r>
    <r>
      <rPr>
        <sz val="10"/>
        <color rgb="FF000000"/>
        <rFont val="Calibri"/>
        <family val="2"/>
        <charset val="1"/>
      </rPr>
      <t>.</t>
    </r>
  </si>
  <si>
    <r>
      <rPr>
        <sz val="10"/>
        <color rgb="FF000000"/>
        <rFont val="Calibri"/>
        <family val="2"/>
        <charset val="1"/>
      </rPr>
      <t xml:space="preserve">f) </t>
    </r>
    <r>
      <rPr>
        <u/>
        <sz val="10"/>
        <color rgb="FF000000"/>
        <rFont val="Calibri"/>
        <family val="2"/>
        <charset val="1"/>
      </rPr>
      <t>L’importance des entrées et sorties</t>
    </r>
    <r>
      <rPr>
        <sz val="10"/>
        <color rgb="FF000000"/>
        <rFont val="Calibri"/>
        <family val="2"/>
        <charset val="1"/>
      </rPr>
      <t xml:space="preserve"> de valeurs patrimoniales.</t>
    </r>
  </si>
  <si>
    <r>
      <rPr>
        <sz val="10"/>
        <color rgb="FF000000"/>
        <rFont val="Calibri"/>
        <family val="2"/>
        <charset val="1"/>
      </rPr>
      <t xml:space="preserve">g) Le pays d’origine ou de destination de </t>
    </r>
    <r>
      <rPr>
        <u/>
        <sz val="10"/>
        <color rgb="FF000000"/>
        <rFont val="Calibri"/>
        <family val="2"/>
        <charset val="1"/>
      </rPr>
      <t>paiements fréquents</t>
    </r>
    <r>
      <rPr>
        <sz val="10"/>
        <color rgb="FF000000"/>
        <rFont val="Calibri"/>
        <family val="2"/>
        <charset val="1"/>
      </rPr>
      <t>, notamment pour les paiements effectués depuis ou vers un pays que le GAFI considère à haut risque oui non coopératif.</t>
    </r>
  </si>
  <si>
    <r>
      <rPr>
        <sz val="10"/>
        <color rgb="FF000000"/>
        <rFont val="Calibri"/>
        <family val="2"/>
        <charset val="1"/>
      </rPr>
      <t>h) La</t>
    </r>
    <r>
      <rPr>
        <u/>
        <sz val="10"/>
        <color rgb="FF000000"/>
        <rFont val="Calibri"/>
        <family val="2"/>
        <charset val="1"/>
      </rPr>
      <t xml:space="preserve"> complexité des structures</t>
    </r>
    <r>
      <rPr>
        <sz val="10"/>
        <color rgb="FF000000"/>
        <rFont val="Calibri"/>
        <family val="2"/>
        <charset val="1"/>
      </rPr>
      <t>, notamment en cas d’utilisation de plusieurs sociétés de domicile ou d’une société de domicile avec des actionnaires fiduciaires dans une juridiction non transparente, sans raison manifestement compréhensible ou à des fins de placement de valeurs patrimoniales à court terme.</t>
    </r>
  </si>
  <si>
    <t>i) Des transactions fréquentes comportant des risques accrus</t>
  </si>
  <si>
    <t>Autres critères utilisés par l’intermédiaire financier :</t>
  </si>
  <si>
    <t xml:space="preserve">Commentaires (critères non utilisés) : </t>
  </si>
  <si>
    <t>3.5.3.</t>
  </si>
  <si>
    <r>
      <rPr>
        <sz val="10"/>
        <color rgb="FF000000"/>
        <rFont val="Calibri"/>
        <family val="2"/>
        <charset val="1"/>
      </rPr>
      <t xml:space="preserve">Les directives internes du membre contiennent-elles des dispositions appropriées et conformes à la Directive 5 de l’ARIF ainsi que des règlements de compétences pour régler </t>
    </r>
    <r>
      <rPr>
        <u/>
        <sz val="10"/>
        <color rgb="FF000000"/>
        <rFont val="Calibri"/>
        <family val="2"/>
        <charset val="1"/>
      </rPr>
      <t>les relations d'affaires et les transactions comportant des risques accrus</t>
    </r>
    <r>
      <rPr>
        <sz val="10"/>
        <color rgb="FF000000"/>
        <rFont val="Calibri"/>
        <family val="2"/>
        <charset val="1"/>
      </rPr>
      <t xml:space="preserve"> (hors PEP) ?</t>
    </r>
  </si>
  <si>
    <t>3.5.4.</t>
  </si>
  <si>
    <t>3.5.5.</t>
  </si>
  <si>
    <t>L'intermédiaire financier considère-t-il dans tous les cas comme des relations comportant des risques accrus les relations d’affaires impliquant des personnes établies dans un pays que le GAFI considère à haut risque ou non coopératif et pour lequel il invite à faire preuve d’une diligence accrue, notamment si elles ont la qualité de cocontractant, ou de détenteur de contrôle, ou d’ayant droit économique des valeurs patrimoniales, oui d’agent, ou d’organe, ou de représentant, ou de titulaire d’une procuration ?</t>
  </si>
  <si>
    <t>3.5.6.</t>
  </si>
  <si>
    <t>L'intermédiaire financier considère-t-il dans tous les cas comme des relations comportant des risques accrus les relations d'affaires avec des PEP (étrangères, nationales, organisations intergouvernementales, associations sportives internationales) ?</t>
  </si>
  <si>
    <t>3.5.7.</t>
  </si>
  <si>
    <t>L'intermédiaire financier a-t-il élaboré et consigné par écrit des critères indiquant les relations d'affaires présentant des risques accrus dans le cadre de délits fiscaux qualifiés (art. 21 OBA-FINMA) ?</t>
  </si>
  <si>
    <t>3.5.8.</t>
  </si>
  <si>
    <t>Les critères de classification des risques définis sont-ils adaptés à l'activité et à la structure de la clientèle ?</t>
  </si>
  <si>
    <t>Transactions comportant des risques accrus</t>
  </si>
  <si>
    <t>(art. 14 ss OBA-FINMA - Directive 5 de l'ARIF)</t>
  </si>
  <si>
    <t>4.0.1.</t>
  </si>
  <si>
    <t>Sondage par la société d'audit : Les clarifications complémenataires menées pour les transactions présentant des risques accrus ont-elles été documentées de manière plausible, en temps voulu et de manière compréhensible pour les tiers externes ?</t>
  </si>
  <si>
    <t>4.0.2.</t>
  </si>
  <si>
    <t>Nombre de transactions</t>
  </si>
  <si>
    <t>4.0.3.</t>
  </si>
  <si>
    <t>4.0.4.</t>
  </si>
  <si>
    <t>4.0.5.</t>
  </si>
  <si>
    <t>4.0.6.</t>
  </si>
  <si>
    <t>4.0.6.1.</t>
  </si>
  <si>
    <t>4.0.6.2.</t>
  </si>
  <si>
    <t>4.0.7.</t>
  </si>
  <si>
    <t>4.0.8.</t>
  </si>
  <si>
    <t>4.0.9.</t>
  </si>
  <si>
    <t>4.0.10.</t>
  </si>
  <si>
    <t>Existe-t-il des directives internes appropriées et conformes à la réglementation pour l'identification et la clarification des transactions présentant des risques accrus , y. c. des processus et procédures clairs et la réglementation des responsabilités ? (efficacité de la conception - design effectiveness)</t>
  </si>
  <si>
    <t>Ont-elles été respectées ?</t>
  </si>
  <si>
    <r>
      <rPr>
        <sz val="10"/>
        <color rgb="FF000000"/>
        <rFont val="Calibri"/>
        <family val="2"/>
        <charset val="1"/>
      </rPr>
      <t>L'</t>
    </r>
    <r>
      <rPr>
        <sz val="10"/>
        <rFont val="Calibri"/>
        <family val="2"/>
        <charset val="1"/>
      </rPr>
      <t>intermédiaire</t>
    </r>
    <r>
      <rPr>
        <sz val="10"/>
        <color rgb="FF000000"/>
        <rFont val="Calibri"/>
        <family val="2"/>
        <charset val="1"/>
      </rPr>
      <t xml:space="preserve"> financier dispose-t-il d'un système informatisé adéquat de suivi des transactions pour détecter les transactions présentant des risques accrus ?</t>
    </r>
  </si>
  <si>
    <t>Existe-t-il des processus et des règles/scénarios apppropriés pour identifier les transactions pertinentes ?</t>
  </si>
  <si>
    <t>Les transactions pertinentes ont-elles été identifiées ?</t>
  </si>
  <si>
    <r>
      <rPr>
        <sz val="10"/>
        <color rgb="FF000000"/>
        <rFont val="Calibri"/>
        <family val="2"/>
        <charset val="1"/>
      </rPr>
      <t>L’</t>
    </r>
    <r>
      <rPr>
        <sz val="10"/>
        <rFont val="Calibri"/>
        <family val="2"/>
        <charset val="1"/>
      </rPr>
      <t>intermédiaire</t>
    </r>
    <r>
      <rPr>
        <sz val="10"/>
        <color rgb="FF00B050"/>
        <rFont val="Calibri"/>
        <family val="2"/>
        <charset val="1"/>
      </rPr>
      <t xml:space="preserve"> </t>
    </r>
    <r>
      <rPr>
        <sz val="10"/>
        <color rgb="FF000000"/>
        <rFont val="Calibri"/>
        <family val="2"/>
        <charset val="1"/>
      </rPr>
      <t xml:space="preserve">financier assure-t-il un suivi global des relations d'affaires et des transactions ? Les transactions de relations interconnectées (par ex. même cocontractant, même </t>
    </r>
    <r>
      <rPr>
        <sz val="10"/>
        <rFont val="Calibri"/>
        <family val="2"/>
        <charset val="1"/>
      </rPr>
      <t>procurataire</t>
    </r>
    <r>
      <rPr>
        <sz val="10"/>
        <color rgb="FF000000"/>
        <rFont val="Calibri"/>
        <family val="2"/>
        <charset val="1"/>
      </rPr>
      <t xml:space="preserve">, même ayant droit économique) sont-elles prises en compte ? </t>
    </r>
  </si>
  <si>
    <t>Y avait-il des alertes ouvertes au moment de l'audit qui auraient déjà dû être traitées selon les délais internes ?</t>
  </si>
  <si>
    <t>4.8.</t>
  </si>
  <si>
    <r>
      <rPr>
        <sz val="10"/>
        <color rgb="FF000000"/>
        <rFont val="Calibri"/>
        <family val="2"/>
        <charset val="1"/>
      </rPr>
      <t>L’</t>
    </r>
    <r>
      <rPr>
        <sz val="10"/>
        <rFont val="Calibri"/>
        <family val="2"/>
        <charset val="1"/>
      </rPr>
      <t>intermédiaire</t>
    </r>
    <r>
      <rPr>
        <sz val="10"/>
        <color rgb="FF000000"/>
        <rFont val="Calibri"/>
        <family val="2"/>
        <charset val="1"/>
      </rPr>
      <t xml:space="preserve"> financier a-t-il mis en œuvre des contrôles adéquats au sein de son SCI en ce qui concerne la détection et le suivi des transactions présentant des risques accrus ?</t>
    </r>
  </si>
  <si>
    <t>4.9.</t>
  </si>
  <si>
    <t xml:space="preserve">Évaluation de la qualité de l'information documentée relative au suivi des transactions à partir des échantillons prélevés ? </t>
  </si>
  <si>
    <t>Justification  :</t>
  </si>
  <si>
    <t>4.10.</t>
  </si>
  <si>
    <t>4.11.</t>
  </si>
  <si>
    <r>
      <rPr>
        <b/>
        <sz val="10"/>
        <color rgb="FF000000"/>
        <rFont val="Calibri"/>
        <family val="2"/>
        <charset val="1"/>
      </rPr>
      <t>Critéres relatifs aux transactions comportant des risques accrus</t>
    </r>
    <r>
      <rPr>
        <sz val="10"/>
        <color rgb="FF000000"/>
        <rFont val="Calibri"/>
        <family val="2"/>
        <charset val="1"/>
      </rPr>
      <t xml:space="preserve"> : parmi les critères suivants (hors les critères obligatoires) qui sont les critères qui entrent généralement en considération, selon le domaine d’activité de l’intermédiaire financier, lesquels de ces critères l'intermédiaire financier utilise-t-il pour détecter des transactions comportant des risques accrus  (Directive 5 de l’ARIF) ?</t>
    </r>
  </si>
  <si>
    <t>4.11.1.</t>
  </si>
  <si>
    <t>a. L’importance des entrées et des sorties de valeurs patrimoniales.</t>
  </si>
  <si>
    <t>4.11.2.</t>
  </si>
  <si>
    <t>b. Le pays de provenance ou de destination de paiements, notamment pour les paiements effectués depuis ou vers un pays que le GAFI considère à haut risque ou non coopératif.</t>
  </si>
  <si>
    <t>4.11.3.</t>
  </si>
  <si>
    <t>c. L’existence de divergences significatives par rapport à la nature, au volume ou à la fréquence des transactions pratiquées habituellement dans le cadre de la relation d’affaires.</t>
  </si>
  <si>
    <t>4.11.4.</t>
  </si>
  <si>
    <t>d. L’existence de divergences significatives par rapport à la nature, au volume ou à la fréquence des transactions pratiquées habituellement dans le cadre de la relation d’affaires ou de relations d’affaires comparables.</t>
  </si>
  <si>
    <t>L'intermédiaire financier considère-t-il dans tous les cas comme des transactions comportant des risques accrus, les transactions :</t>
  </si>
  <si>
    <t>4.11.5.</t>
  </si>
  <si>
    <t>a) Qui sont le fait de personnes politiquement exposées ;</t>
  </si>
  <si>
    <t>4.11.6.</t>
  </si>
  <si>
    <t>b) Dans le cadre desquelles, au début d’une relation d’affaires, des valeurs patrimoniales d’une contre-valeur supérieure à CHF 100'000 sont apportées physiquement en une fois ou de manière échelonnée ;</t>
  </si>
  <si>
    <t>4.11.7.</t>
  </si>
  <si>
    <t xml:space="preserve">c) Qui impliquent des sociétés de domicile ou des structures complexes ; </t>
  </si>
  <si>
    <t>4.11.8.</t>
  </si>
  <si>
    <t>d) Qui impliquent des paiements effectués depuis ou vers un pays que le GAFI considère à haut risque ou non coopératif et pour lequel il invite à faire preuve d’une diligence accrue.</t>
  </si>
  <si>
    <t>Commentaires si la réponse est « non » à l'un ou plusieurs des points ci-dessus :</t>
  </si>
  <si>
    <t>4.11.9.</t>
  </si>
  <si>
    <t>Les critères de classification des risques définis sont-ils adaptés aux types de transactions ? (quel que soit le nombre de relations)</t>
  </si>
  <si>
    <t>4.12.</t>
  </si>
  <si>
    <r>
      <rPr>
        <sz val="10"/>
        <color rgb="FF000000"/>
        <rFont val="Calibri"/>
        <family val="2"/>
        <charset val="1"/>
      </rPr>
      <t xml:space="preserve">L'analyse </t>
    </r>
    <r>
      <rPr>
        <sz val="10"/>
        <color rgb="FF00B050"/>
        <rFont val="Calibri"/>
        <family val="2"/>
        <charset val="1"/>
      </rPr>
      <t xml:space="preserve"> </t>
    </r>
    <r>
      <rPr>
        <sz val="10"/>
        <color rgb="FF000000"/>
        <rFont val="Calibri"/>
        <family val="2"/>
        <charset val="1"/>
      </rPr>
      <t>des transactions fait-elle partie du processus d'examen et de la documentation ?</t>
    </r>
  </si>
  <si>
    <t>4.13.</t>
  </si>
  <si>
    <t>Y-avait-il des alertes ouvertes au moment de l'audit (alertes transactions  à risques accru, alertes de correspondance de noms, etc.) qui auraient déjà dû être traitées selon les délais internes ?</t>
  </si>
  <si>
    <t>4.14.</t>
  </si>
  <si>
    <r>
      <rPr>
        <sz val="10"/>
        <color rgb="FF000000"/>
        <rFont val="Calibri"/>
        <family val="2"/>
        <charset val="1"/>
      </rPr>
      <t>L'</t>
    </r>
    <r>
      <rPr>
        <sz val="10"/>
        <rFont val="Calibri"/>
        <family val="2"/>
        <charset val="1"/>
      </rPr>
      <t>intermédiaire financier</t>
    </r>
    <r>
      <rPr>
        <sz val="10"/>
        <color rgb="FF000000"/>
        <rFont val="Calibri"/>
        <family val="2"/>
        <charset val="1"/>
      </rPr>
      <t xml:space="preserve"> a-t-il mis en place des contrôles adéquats dans le cadre de son SCI pour identifier et surveiller les transactions à risque accru ?</t>
    </r>
  </si>
  <si>
    <t>Obligation de communiquer et blocage des actifs</t>
  </si>
  <si>
    <t>(art. 30 ss OBA-FINMA - Directive 13 de l'ARIF)</t>
  </si>
  <si>
    <t>5.0.1.</t>
  </si>
  <si>
    <r>
      <rPr>
        <sz val="10"/>
        <color rgb="FF000000"/>
        <rFont val="Calibri"/>
        <family val="2"/>
        <charset val="1"/>
      </rPr>
      <t>Sondage par la société d'audit : Dans combien de dossiers avez-vous trouvé des indices indiquant que l’</t>
    </r>
    <r>
      <rPr>
        <sz val="10"/>
        <rFont val="Calibri"/>
        <family val="2"/>
        <charset val="1"/>
      </rPr>
      <t>intermédiaire</t>
    </r>
    <r>
      <rPr>
        <sz val="10"/>
        <color rgb="FF000000"/>
        <rFont val="Calibri"/>
        <family val="2"/>
        <charset val="1"/>
      </rPr>
      <t xml:space="preserve"> financier avait manqué à son obligation de déclaration (art. 9 LBA) lors des contrôles aléatoires effectués dans le cadre de cet audit ?</t>
    </r>
  </si>
  <si>
    <t>5.0.2.</t>
  </si>
  <si>
    <t>Nombre de dossiers</t>
  </si>
  <si>
    <t>5.0.3.</t>
  </si>
  <si>
    <t>Nombre de dossiers présentant de tels indices :</t>
  </si>
  <si>
    <t>5.0.4.</t>
  </si>
  <si>
    <t>5.0.5.</t>
  </si>
  <si>
    <t>5.0.6.</t>
  </si>
  <si>
    <t>5.0.7.</t>
  </si>
  <si>
    <t>Classification</t>
  </si>
  <si>
    <t>5.0.8.</t>
  </si>
  <si>
    <t>5.0.9.</t>
  </si>
  <si>
    <t>5.0.10.</t>
  </si>
  <si>
    <t>5.0.11.</t>
  </si>
  <si>
    <r>
      <rPr>
        <sz val="10"/>
        <color rgb="FF000000"/>
        <rFont val="Calibri"/>
        <family val="2"/>
        <charset val="1"/>
      </rPr>
      <t>L'</t>
    </r>
    <r>
      <rPr>
        <sz val="10"/>
        <rFont val="Calibri"/>
        <family val="2"/>
        <charset val="1"/>
      </rPr>
      <t>intermédiaire</t>
    </r>
    <r>
      <rPr>
        <sz val="10"/>
        <color rgb="FF00B050"/>
        <rFont val="Calibri"/>
        <family val="2"/>
        <charset val="1"/>
      </rPr>
      <t xml:space="preserve"> </t>
    </r>
    <r>
      <rPr>
        <sz val="10"/>
        <color rgb="FF000000"/>
        <rFont val="Calibri"/>
        <family val="2"/>
        <charset val="1"/>
      </rPr>
      <t>financier prend-il des mesures organisationnelles pour que le Bureau de communication (MROS) soit informé immédiatement s'il y a des raisons de soupçonner un blanchiment d'argent ?</t>
    </r>
  </si>
  <si>
    <r>
      <rPr>
        <sz val="10"/>
        <color rgb="FF000000"/>
        <rFont val="Calibri"/>
        <family val="2"/>
        <charset val="1"/>
      </rPr>
      <t xml:space="preserve">Existe-t-il des directives internes appropriées et conformes à la réglementation en ce qui concerne les </t>
    </r>
    <r>
      <rPr>
        <sz val="10"/>
        <rFont val="Calibri"/>
        <family val="2"/>
        <charset val="1"/>
      </rPr>
      <t>communications</t>
    </r>
    <r>
      <rPr>
        <sz val="10"/>
        <color rgb="FF000000"/>
        <rFont val="Calibri"/>
        <family val="2"/>
        <charset val="1"/>
      </rPr>
      <t xml:space="preserve"> (y compris le </t>
    </r>
    <r>
      <rPr>
        <sz val="10"/>
        <rFont val="Calibri"/>
        <family val="2"/>
        <charset val="1"/>
      </rPr>
      <t>blocage</t>
    </r>
    <r>
      <rPr>
        <sz val="10"/>
        <color rgb="FF000000"/>
        <rFont val="Calibri"/>
        <family val="2"/>
        <charset val="1"/>
      </rPr>
      <t xml:space="preserve"> des actifs), y compris des processus clairs et la réglementation des responsabilités ? (efficacité de la conception)
</t>
    </r>
  </si>
  <si>
    <r>
      <rPr>
        <sz val="10"/>
        <color rgb="FF000000"/>
        <rFont val="Calibri"/>
        <family val="2"/>
        <charset val="1"/>
      </rPr>
      <t xml:space="preserve">Pouvoir décisionnel en matière de </t>
    </r>
    <r>
      <rPr>
        <sz val="10"/>
        <rFont val="Calibri"/>
        <family val="2"/>
        <charset val="1"/>
      </rPr>
      <t>communications</t>
    </r>
    <r>
      <rPr>
        <sz val="10"/>
        <color rgb="FF000000"/>
        <rFont val="Calibri"/>
        <family val="2"/>
        <charset val="1"/>
      </rPr>
      <t xml:space="preserve"> : qui décide de l'établissement des </t>
    </r>
    <r>
      <rPr>
        <sz val="10"/>
        <rFont val="Calibri"/>
        <family val="2"/>
        <charset val="1"/>
      </rPr>
      <t>communications</t>
    </r>
    <r>
      <rPr>
        <sz val="10"/>
        <color rgb="FF000000"/>
        <rFont val="Calibri"/>
        <family val="2"/>
        <charset val="1"/>
      </rPr>
      <t xml:space="preserve"> conformément à l'art. 9 LBA ou à l'art. 305ter, al. 2 CP ?</t>
    </r>
  </si>
  <si>
    <t>5.3.1.</t>
  </si>
  <si>
    <t>l'équipe dirigeante</t>
  </si>
  <si>
    <t>5.3.2.</t>
  </si>
  <si>
    <t>la cellule de lutte contre le blanchiment d'argent</t>
  </si>
  <si>
    <t>5.3.3.</t>
  </si>
  <si>
    <t>un autre organisme indépendant (non directement responsable des affaires)</t>
  </si>
  <si>
    <t>5.3.4.</t>
  </si>
  <si>
    <t xml:space="preserve">Commentaires : </t>
  </si>
  <si>
    <r>
      <rPr>
        <sz val="10"/>
        <color rgb="FF000000"/>
        <rFont val="Calibri"/>
        <family val="2"/>
        <charset val="1"/>
      </rPr>
      <t xml:space="preserve">Si ce n'est pas le cas, sous 5.3 : La direction est-elle périodiquement informée des </t>
    </r>
    <r>
      <rPr>
        <sz val="10"/>
        <rFont val="Calibri"/>
        <family val="2"/>
        <charset val="1"/>
      </rPr>
      <t>communications</t>
    </r>
    <r>
      <rPr>
        <sz val="10"/>
        <color rgb="FF000000"/>
        <rFont val="Calibri"/>
        <family val="2"/>
        <charset val="1"/>
      </rPr>
      <t xml:space="preserve"> au MROS ?</t>
    </r>
  </si>
  <si>
    <t>Les décisions concernant la communication ou la non-communication de soupçons sont-elles documentées de manière compréhensible pour les tiers  ?</t>
  </si>
  <si>
    <t>5.6.</t>
  </si>
  <si>
    <t>L'établissement financier a-t-il mis en oeuvre des contrôles appropriés concernant la procédure de communication (y c. blocage des avoirs) dans le cadre de son SCI ?</t>
  </si>
  <si>
    <t>5.7.</t>
  </si>
  <si>
    <t>L'intermédiaire financier a-t-il informé l'ARIF, spontanément et sans délai, des communications adressées au MROS (Directive 13, ch. 10 de l'ARIF)</t>
  </si>
  <si>
    <t>Évaluation par la société d'audit des risques liés au respect de la réglementation en matière de blanchiment d'argent</t>
  </si>
  <si>
    <t>(réf. N° 112.2 avec annexes 3, 6, 7 et 8 de la Circ. FINMA 2013/3 - Audit)</t>
  </si>
  <si>
    <t>Votre évaluation du risque cohérent la plus récente est-elle toujours appropriée ?</t>
  </si>
  <si>
    <t xml:space="preserve">Les travaux d'audit entraînent-ils un ajustement de l'évaluation du risque de contrôle par rapport à la dernière évaluation effectuée au moment de l'analyse des risques pour cette année d'audit ?
</t>
  </si>
  <si>
    <t>Justification de la sélection de l'échantillon par la société d'audit (fondée sur les risques particuliers du modèle d'affaires ou sur une évaluation qualitative de la population de l'échantillon)</t>
  </si>
  <si>
    <t>6.4.</t>
  </si>
  <si>
    <r>
      <rPr>
        <b/>
        <sz val="11"/>
        <color rgb="FF000000"/>
        <rFont val="Calibri"/>
        <family val="2"/>
        <charset val="1"/>
      </rPr>
      <t xml:space="preserve">Prise en compte du financement du terrorisme dans l'exécution des obligations de diligence 
</t>
    </r>
    <r>
      <rPr>
        <i/>
        <sz val="11"/>
        <color rgb="FF000000"/>
        <rFont val="Calibri"/>
        <family val="2"/>
        <charset val="1"/>
      </rPr>
      <t>(Directives 5 et 9 de l'ARIF)</t>
    </r>
  </si>
  <si>
    <t>L'intermédiaire financier a-t-il pris en compte les indices d’activités illicites, de blanchiment ainsi que le financement du terrorisme dans son approche fondée sur les risques au sens de la Directive 5 de l’ARIF, ainsi que dans ses procédures d’acceptation ou de refus d’une relation d’affaires, au sens de la Directive 9 de l’ARIF ?</t>
  </si>
  <si>
    <t>6.5.</t>
  </si>
  <si>
    <t>Identification par l'auditeur des critères applicables au membre, ayant une influence sur son risque inhérent.</t>
  </si>
  <si>
    <t>a.</t>
  </si>
  <si>
    <t>Corporate</t>
  </si>
  <si>
    <t>°</t>
  </si>
  <si>
    <t>Des détenteurs de participation qualifiée du membre ont leur siège/domicile dans des pays à risque élevé  de blanchiment/corruption ou en sont originaires (§15 FINMA) ;</t>
  </si>
  <si>
    <t>b.</t>
  </si>
  <si>
    <t>Clientèle</t>
  </si>
  <si>
    <t>c.</t>
  </si>
  <si>
    <t xml:space="preserve">Transactions </t>
  </si>
  <si>
    <t>d.</t>
  </si>
  <si>
    <t>Modèle d'affaire spécifique</t>
  </si>
  <si>
    <t>6.5.1.</t>
  </si>
  <si>
    <t>Risques liés au type d’activité :</t>
  </si>
  <si>
    <t>6.5.2.</t>
  </si>
  <si>
    <t xml:space="preserve">Risques liés au cercle de la clientèle : </t>
  </si>
  <si>
    <t>6.5.3.</t>
  </si>
  <si>
    <t>Risques liés à l’organisation interne de l’intermédiaire financier en matière LBA :</t>
  </si>
  <si>
    <t>6.5.4.</t>
  </si>
  <si>
    <t>Risques liés à la formation en matière LBA :</t>
  </si>
  <si>
    <t>6.5.5.</t>
  </si>
  <si>
    <t>Autres risques (précisez ci-après lesquels si vous n’avez pas coché « aucun ») :</t>
  </si>
  <si>
    <t>Aucun</t>
  </si>
  <si>
    <t>6.6.</t>
  </si>
  <si>
    <t>Risque cohérent compte tenu des mesures de réduction des risques prises par l’intermédiaire financier:</t>
  </si>
  <si>
    <t xml:space="preserve">Veuillez justifier votre évaluation du risque cohérent :      </t>
  </si>
  <si>
    <t>"Structures complexes"</t>
  </si>
  <si>
    <t>au sens de l'art. 13 al. 2 let. h OBA-FINMA</t>
  </si>
  <si>
    <t>L'établissement financier a-t-il défini par écrit dans ses directives internes ce que sont les structures complexes ?</t>
  </si>
  <si>
    <t>Y a-t-il des clients avec des structures complexes dans la population de clients de l'établissement financier ?</t>
  </si>
  <si>
    <t>7.2.1.</t>
  </si>
  <si>
    <t>Ces relations d'affaires sont-elles signalées (dans le système) en conséquence (comme structures complexes) ?</t>
  </si>
  <si>
    <t>7.2.2.</t>
  </si>
  <si>
    <t>La fourniture de services financiers pour des structures complexes fait-elle partie de la politique commerciale de  l'établissement financier ?</t>
  </si>
  <si>
    <t>7.2.3.</t>
  </si>
  <si>
    <t>Ces relations d'affaires sont-elles gérées par l'établissement financier en tant que relations à risque accru et les directives et processus internes correspondants s'appliquent-ils ?</t>
  </si>
  <si>
    <t>7.2.4.</t>
  </si>
  <si>
    <r>
      <rPr>
        <sz val="10"/>
        <color rgb="FF000000"/>
        <rFont val="Calibri"/>
        <family val="2"/>
        <charset val="1"/>
      </rPr>
      <t xml:space="preserve">Existe-t-il des directives internes appropriées et conformes à la réglementation, y compris des processus et des procédures clairs (y.c. processus de revue et d'approbation) et une définition précise des compétences et responsabilités quant au traitement de telles relations d'affaires ? </t>
    </r>
    <r>
      <rPr>
        <i/>
        <sz val="10"/>
        <color rgb="FF000000"/>
        <rFont val="Calibri"/>
        <family val="2"/>
        <charset val="1"/>
      </rPr>
      <t>(efficacité de la conception - design effectiveness)</t>
    </r>
  </si>
  <si>
    <t>7.2.5.</t>
  </si>
  <si>
    <t>Ces règles sont-elles respectées ?</t>
  </si>
  <si>
    <t>7.3.</t>
  </si>
  <si>
    <t>L'établissement financier a-t-il mis en œuvre des contrôles adéquats au sein de son SCI en ce qui concerne la détection et le suivi des structures complexes ?  (au sens de l'art. 13 al. 2 let. h OBA-FINMA</t>
  </si>
  <si>
    <t>7.4.</t>
  </si>
  <si>
    <t>Structures complexes - Echantillon prélevé par la société d'audit :</t>
  </si>
  <si>
    <t>7.4.1.</t>
  </si>
  <si>
    <t>7.4.2.</t>
  </si>
  <si>
    <t>7.4.3.</t>
  </si>
  <si>
    <t>7.4.4.</t>
  </si>
  <si>
    <t>7.4.5.</t>
  </si>
  <si>
    <t>7.4.6.</t>
  </si>
  <si>
    <t>7.4.7.</t>
  </si>
  <si>
    <t>7.4.8.</t>
  </si>
  <si>
    <t>7.4.9.</t>
  </si>
  <si>
    <t>7.4.10.</t>
  </si>
  <si>
    <t xml:space="preserve">Classification : </t>
  </si>
  <si>
    <t>7.4.11.</t>
  </si>
  <si>
    <t>Audit PEP</t>
  </si>
  <si>
    <t>8.0.1.</t>
  </si>
  <si>
    <r>
      <rPr>
        <u/>
        <sz val="10"/>
        <color rgb="FF000000"/>
        <rFont val="Calibri"/>
        <family val="2"/>
        <charset val="1"/>
      </rPr>
      <t>Point d’audit</t>
    </r>
    <r>
      <rPr>
        <sz val="10"/>
        <color rgb="FF000000"/>
        <rFont val="Calibri"/>
        <family val="2"/>
        <charset val="1"/>
      </rPr>
      <t xml:space="preserve"> : Les </t>
    </r>
    <r>
      <rPr>
        <b/>
        <sz val="10"/>
        <color rgb="FF000000"/>
        <rFont val="Calibri"/>
        <family val="2"/>
        <charset val="1"/>
      </rPr>
      <t>clarifications</t>
    </r>
    <r>
      <rPr>
        <sz val="10"/>
        <color rgb="FF000000"/>
        <rFont val="Calibri"/>
        <family val="2"/>
        <charset val="1"/>
      </rPr>
      <t xml:space="preserve"> supplémentaires requises pour les relations d'affaires avec des </t>
    </r>
    <r>
      <rPr>
        <b/>
        <u/>
        <sz val="10"/>
        <color rgb="FF000000"/>
        <rFont val="Calibri"/>
        <family val="2"/>
        <charset val="1"/>
      </rPr>
      <t>PEP étrangères</t>
    </r>
    <r>
      <rPr>
        <sz val="10"/>
        <color rgb="FF000000"/>
        <rFont val="Calibri"/>
        <family val="2"/>
        <charset val="1"/>
      </rPr>
      <t xml:space="preserve"> sont</t>
    </r>
    <r>
      <rPr>
        <sz val="10"/>
        <rFont val="Calibri"/>
        <family val="2"/>
        <charset val="1"/>
      </rPr>
      <t>-elles</t>
    </r>
    <r>
      <rPr>
        <sz val="10"/>
        <color rgb="FF000000"/>
        <rFont val="Calibri"/>
        <family val="2"/>
        <charset val="1"/>
      </rPr>
      <t xml:space="preserve"> plausibles et documentées de manière compréhensible pour des tiers ?</t>
    </r>
  </si>
  <si>
    <t>8.0.2.</t>
  </si>
  <si>
    <t>8.0.3.</t>
  </si>
  <si>
    <t>8.0.4.</t>
  </si>
  <si>
    <t>8.0.5.</t>
  </si>
  <si>
    <t>8.0.6.</t>
  </si>
  <si>
    <t>8.0.7.</t>
  </si>
  <si>
    <t>8.0.8.</t>
  </si>
  <si>
    <t>8.0.9.</t>
  </si>
  <si>
    <t>8.0.10.</t>
  </si>
  <si>
    <t>8.0.11.</t>
  </si>
  <si>
    <t>8.0.12.</t>
  </si>
  <si>
    <t>8.1.</t>
  </si>
  <si>
    <r>
      <rPr>
        <sz val="10"/>
        <color rgb="FF000000"/>
        <rFont val="Calibri"/>
        <family val="2"/>
        <charset val="1"/>
      </rPr>
      <t>Dans ses directives internes, l'</t>
    </r>
    <r>
      <rPr>
        <sz val="10"/>
        <rFont val="Calibri"/>
        <family val="2"/>
        <charset val="1"/>
      </rPr>
      <t>intermédiaire financier</t>
    </r>
    <r>
      <rPr>
        <sz val="10"/>
        <color rgb="FF000000"/>
        <rFont val="Calibri"/>
        <family val="2"/>
        <charset val="1"/>
      </rPr>
      <t xml:space="preserve"> a-t-il défini des critères dans quels cas les relations d'affaires doivent être maintenues et marquées comme </t>
    </r>
    <r>
      <rPr>
        <b/>
        <sz val="10"/>
        <color rgb="FF000000"/>
        <rFont val="Calibri"/>
        <family val="2"/>
        <charset val="1"/>
      </rPr>
      <t>d'autres PEP</t>
    </r>
    <r>
      <rPr>
        <sz val="10"/>
        <color rgb="FF000000"/>
        <rFont val="Calibri"/>
        <family val="2"/>
        <charset val="1"/>
      </rPr>
      <t xml:space="preserve"> (PEP nationales et PEP d'organisations internationales) ? </t>
    </r>
  </si>
  <si>
    <t>8.2.1.</t>
  </si>
  <si>
    <r>
      <rPr>
        <u/>
        <sz val="10"/>
        <color rgb="FF000000"/>
        <rFont val="Calibri"/>
        <family val="2"/>
        <charset val="1"/>
      </rPr>
      <t>Point d’audit</t>
    </r>
    <r>
      <rPr>
        <sz val="10"/>
        <color rgb="FF000000"/>
        <rFont val="Calibri"/>
        <family val="2"/>
        <charset val="1"/>
      </rPr>
      <t xml:space="preserve"> : Les </t>
    </r>
    <r>
      <rPr>
        <b/>
        <sz val="10"/>
        <color rgb="FF000000"/>
        <rFont val="Calibri"/>
        <family val="2"/>
        <charset val="1"/>
      </rPr>
      <t>clarifications</t>
    </r>
    <r>
      <rPr>
        <sz val="10"/>
        <color rgb="FF000000"/>
        <rFont val="Calibri"/>
        <family val="2"/>
        <charset val="1"/>
      </rPr>
      <t xml:space="preserve"> supplémentaires requises pour les relations d'affaires avec</t>
    </r>
    <r>
      <rPr>
        <b/>
        <sz val="10"/>
        <rFont val="Calibri"/>
        <family val="2"/>
        <charset val="1"/>
      </rPr>
      <t xml:space="preserve"> </t>
    </r>
    <r>
      <rPr>
        <sz val="10"/>
        <rFont val="Calibri"/>
        <family val="2"/>
        <charset val="1"/>
      </rPr>
      <t>des</t>
    </r>
    <r>
      <rPr>
        <b/>
        <sz val="10"/>
        <rFont val="Calibri"/>
        <family val="2"/>
        <charset val="1"/>
      </rPr>
      <t xml:space="preserve"> </t>
    </r>
    <r>
      <rPr>
        <b/>
        <u/>
        <sz val="10"/>
        <rFont val="Calibri"/>
        <family val="2"/>
        <charset val="1"/>
      </rPr>
      <t>autres PEP</t>
    </r>
    <r>
      <rPr>
        <sz val="10"/>
        <color rgb="FF000000"/>
        <rFont val="Calibri"/>
        <family val="2"/>
        <charset val="1"/>
      </rPr>
      <t xml:space="preserve"> sont-</t>
    </r>
    <r>
      <rPr>
        <sz val="10"/>
        <rFont val="Calibri"/>
        <family val="2"/>
        <charset val="1"/>
      </rPr>
      <t>elles</t>
    </r>
    <r>
      <rPr>
        <sz val="10"/>
        <color rgb="FF000000"/>
        <rFont val="Calibri"/>
        <family val="2"/>
        <charset val="1"/>
      </rPr>
      <t xml:space="preserve"> plausibles et documentées de manière compréhensible pour des tiers ?</t>
    </r>
  </si>
  <si>
    <t>8.2.2.</t>
  </si>
  <si>
    <t>8.2.3.</t>
  </si>
  <si>
    <t>8.2.4.</t>
  </si>
  <si>
    <t>8.2.5.</t>
  </si>
  <si>
    <t>8.2.6.</t>
  </si>
  <si>
    <t>8.2.7.</t>
  </si>
  <si>
    <t>8.2.8.</t>
  </si>
  <si>
    <t>8.2.9.</t>
  </si>
  <si>
    <t>8.2.10.</t>
  </si>
  <si>
    <t>8.2.11.</t>
  </si>
  <si>
    <t>8.2.12.</t>
  </si>
  <si>
    <t>8.3.1.</t>
  </si>
  <si>
    <r>
      <rPr>
        <u/>
        <sz val="10"/>
        <color rgb="FF000000"/>
        <rFont val="Calibri"/>
        <family val="2"/>
        <charset val="1"/>
      </rPr>
      <t>Point d’audit</t>
    </r>
    <r>
      <rPr>
        <sz val="10"/>
        <color rgb="FF000000"/>
        <rFont val="Calibri"/>
        <family val="2"/>
        <charset val="1"/>
      </rPr>
      <t xml:space="preserve"> : L'organe de direction suprême ou au moins l'un de ses membres a-t-il </t>
    </r>
    <r>
      <rPr>
        <sz val="10"/>
        <rFont val="Calibri"/>
        <family val="2"/>
        <charset val="1"/>
      </rPr>
      <t>approuvé l'établissement</t>
    </r>
    <r>
      <rPr>
        <sz val="10"/>
        <color rgb="FF00B050"/>
        <rFont val="Calibri"/>
        <family val="2"/>
        <charset val="1"/>
      </rPr>
      <t xml:space="preserve"> </t>
    </r>
    <r>
      <rPr>
        <b/>
        <sz val="10"/>
        <color rgb="FF000000"/>
        <rFont val="Calibri"/>
        <family val="2"/>
        <charset val="1"/>
      </rPr>
      <t>des relations d'affaires avec des PEP</t>
    </r>
    <r>
      <rPr>
        <sz val="10"/>
        <color rgb="FF000000"/>
        <rFont val="Calibri"/>
        <family val="2"/>
        <charset val="1"/>
      </rPr>
      <t xml:space="preserve"> </t>
    </r>
    <r>
      <rPr>
        <i/>
        <sz val="10"/>
        <color rgb="FF000000"/>
        <rFont val="Calibri"/>
        <family val="2"/>
        <charset val="1"/>
      </rPr>
      <t>(art. 19 OBA-FINMA)</t>
    </r>
    <r>
      <rPr>
        <sz val="10"/>
        <color rgb="FF000000"/>
        <rFont val="Calibri"/>
        <family val="2"/>
        <charset val="1"/>
      </rPr>
      <t xml:space="preserve"> ?</t>
    </r>
  </si>
  <si>
    <t>8.3.2.</t>
  </si>
  <si>
    <t>8.3.3.</t>
  </si>
  <si>
    <t>8.3.4.</t>
  </si>
  <si>
    <t>8.3.5.</t>
  </si>
  <si>
    <t>8.3.6.</t>
  </si>
  <si>
    <t>8.3.7.</t>
  </si>
  <si>
    <t>8.3.8.</t>
  </si>
  <si>
    <t>8.3.9.</t>
  </si>
  <si>
    <t>8.3.10.</t>
  </si>
  <si>
    <t>8.3.11.</t>
  </si>
  <si>
    <t>8.3.12.</t>
  </si>
  <si>
    <t>8.4.1.</t>
  </si>
  <si>
    <r>
      <rPr>
        <u/>
        <sz val="10"/>
        <color rgb="FF000000"/>
        <rFont val="Calibri"/>
        <family val="2"/>
        <charset val="1"/>
      </rPr>
      <t>Point d’audit</t>
    </r>
    <r>
      <rPr>
        <sz val="10"/>
        <color rgb="FF000000"/>
        <rFont val="Calibri"/>
        <family val="2"/>
        <charset val="1"/>
      </rPr>
      <t xml:space="preserve"> : L'organe de direction suprême ou au moins l'un de ses membres a-t-il </t>
    </r>
    <r>
      <rPr>
        <sz val="10"/>
        <rFont val="Calibri"/>
        <family val="2"/>
        <charset val="1"/>
      </rPr>
      <t>approuvé</t>
    </r>
    <r>
      <rPr>
        <sz val="10"/>
        <color rgb="FF00B050"/>
        <rFont val="Calibri"/>
        <family val="2"/>
        <charset val="1"/>
      </rPr>
      <t xml:space="preserve"> </t>
    </r>
    <r>
      <rPr>
        <sz val="10"/>
        <color rgb="FF000000"/>
        <rFont val="Calibri"/>
        <family val="2"/>
        <charset val="1"/>
      </rPr>
      <t xml:space="preserve">cette année de la poursuite des relations d'affaires avec les PEP </t>
    </r>
    <r>
      <rPr>
        <i/>
        <sz val="10"/>
        <color rgb="FF000000"/>
        <rFont val="Calibri"/>
        <family val="2"/>
        <charset val="1"/>
      </rPr>
      <t>(art. 19 OBA-FINMA)</t>
    </r>
    <r>
      <rPr>
        <sz val="10"/>
        <color rgb="FF000000"/>
        <rFont val="Calibri"/>
        <family val="2"/>
        <charset val="1"/>
      </rPr>
      <t xml:space="preserve"> ?</t>
    </r>
  </si>
  <si>
    <t>8.4.2.</t>
  </si>
  <si>
    <t>8.4.3.</t>
  </si>
  <si>
    <t>8.4.4.</t>
  </si>
  <si>
    <t>8.4.5.</t>
  </si>
  <si>
    <t>8.4.6.</t>
  </si>
  <si>
    <t>8.4.7.</t>
  </si>
  <si>
    <t>8.4.8.</t>
  </si>
  <si>
    <t>8.4.9.</t>
  </si>
  <si>
    <t>8.4.10.</t>
  </si>
  <si>
    <t>8.4.11.</t>
  </si>
  <si>
    <t>8.4.12.</t>
  </si>
  <si>
    <t>Mise en conformité demandée selon courrier de l’ARIF suite à une visite ou enquête :</t>
  </si>
  <si>
    <r>
      <rPr>
        <b/>
        <sz val="10"/>
        <color rgb="FF000000"/>
        <rFont val="Arial"/>
        <family val="2"/>
        <charset val="1"/>
      </rPr>
      <t xml:space="preserve">SYNTHESE DU RESULTAT DE L’AUDIT, CONCLUSIONS ET RECOMMANDATIONS :
</t>
    </r>
    <r>
      <rPr>
        <b/>
        <sz val="10"/>
        <color rgb="FFFF0000"/>
        <rFont val="Arial"/>
        <family val="2"/>
        <charset val="1"/>
      </rPr>
      <t>(à remplir obligatoirement – cadre extensible sans limite)</t>
    </r>
  </si>
  <si>
    <t>Signatures</t>
  </si>
  <si>
    <t>LIEU ET DATE</t>
  </si>
  <si>
    <t>SIGNATURE DES AUDITEURS RESPONSABLES AGREES AYANT EFFECTUE OU SUPERVISE LE CONTRÔLE :</t>
  </si>
  <si>
    <t>Nom en toutes lettres de l'auditeur</t>
  </si>
  <si>
    <t>Signature</t>
  </si>
  <si>
    <t>SIGNATURE DES AUDITEURS AYANT EFFECTUE LE CONTRÔLE EN APPUI DE L'AUDITEUR RESPONSABLE :</t>
  </si>
  <si>
    <t>Annexes</t>
  </si>
  <si>
    <t>Rapport IHC (onglet IHC du Rapport d'audit) rempli par l’auditeur et relatif aux in-house companies</t>
  </si>
  <si>
    <t xml:space="preserve">Document supplémentaire rempli par l’auditeur en cas d’activité de transmission de fonds et de valeurs (« money transfer ») </t>
  </si>
  <si>
    <t>Déclaration d'indépendance de la société d'audit</t>
  </si>
  <si>
    <t xml:space="preserve">Organigramme complet et détaillé du groupe de sociétés présent à l’étranger auquel l’intermédiaire financier appartient </t>
  </si>
  <si>
    <t xml:space="preserve">Si nécessaire, les documents de travail ou de référence suivants : (précisez) </t>
  </si>
  <si>
    <r>
      <rPr>
        <sz val="10"/>
        <color rgb="FF000000"/>
        <rFont val="Calibri"/>
        <family val="2"/>
        <charset val="1"/>
      </rPr>
      <t xml:space="preserve">On entend par </t>
    </r>
    <r>
      <rPr>
        <b/>
        <i/>
        <sz val="10"/>
        <color rgb="FF000000"/>
        <rFont val="Calibri"/>
        <family val="2"/>
        <charset val="1"/>
      </rPr>
      <t>in-house companies</t>
    </r>
    <r>
      <rPr>
        <sz val="10"/>
        <color rgb="FF000000"/>
        <rFont val="Calibri"/>
        <family val="2"/>
        <charset val="1"/>
      </rPr>
      <t xml:space="preserve"> des entités juridiques qui, cumulativement :</t>
    </r>
  </si>
  <si>
    <t>°   participent aux affaires assujetties à la LBA de l'intermédiaire financier, ou fournissent à sa clientèle des services en relation avec l'intermédiation financière</t>
  </si>
  <si>
    <r>
      <rPr>
        <sz val="10"/>
        <color rgb="FF000000"/>
        <rFont val="Calibri"/>
        <family val="2"/>
        <charset val="1"/>
      </rPr>
      <t xml:space="preserve">° </t>
    </r>
    <r>
      <rPr>
        <b/>
        <u/>
        <sz val="10"/>
        <color rgb="FF000000"/>
        <rFont val="Calibri"/>
        <family val="2"/>
        <charset val="1"/>
      </rPr>
      <t>et</t>
    </r>
    <r>
      <rPr>
        <sz val="10"/>
        <color rgb="FF000000"/>
        <rFont val="Calibri"/>
        <family val="2"/>
        <charset val="1"/>
      </rPr>
      <t xml:space="preserve"> sont dominées par les mêmes personnes que celle dominant l'intermédiaire financier, qu'il s'agisse d'organes de droit ou de fait, d'actionnaires, ou de leurs proches, ou de personnes agissant à titre fiduciaire pour leur compte.</t>
    </r>
  </si>
  <si>
    <t>Le rôle de telles in-house companies peut être très varié, qu'il s'agisse de détenir des droits, d'émettre des documents commerciaux, de fonctionner comme organe, trustee, de servir de contrepartie contractuelle, etc.</t>
  </si>
  <si>
    <t>Principes</t>
  </si>
  <si>
    <t>A. Si, cumulativement :</t>
  </si>
  <si>
    <t>°  ces in-house companies sont dominées par les mêmes personnes que celles dominant l'intermédiaire financier dont elles dépendent;</t>
  </si>
  <si>
    <r>
      <rPr>
        <sz val="10"/>
        <color rgb="FF000000"/>
        <rFont val="Calibri"/>
        <family val="2"/>
        <charset val="1"/>
      </rPr>
      <t xml:space="preserve">°  </t>
    </r>
    <r>
      <rPr>
        <b/>
        <u/>
        <sz val="10"/>
        <color rgb="FF000000"/>
        <rFont val="Calibri"/>
        <family val="2"/>
        <charset val="1"/>
      </rPr>
      <t>et</t>
    </r>
    <r>
      <rPr>
        <sz val="10"/>
        <color rgb="FF000000"/>
        <rFont val="Calibri"/>
        <family val="2"/>
        <charset val="1"/>
      </rPr>
      <t xml:space="preserve"> tous les organes opérationnels (à l'exclusion des nominees) de ces in-house companies sont aussi des organes de l'intermédiaire financier; la notion d'organe comprend ici les fonctions d'administrateur, de directeur, de fondé de procuration inscrits au RC comme ayant le pouvoir d'engager l'intermédiaire financier individuellement ou collectivement.</t>
    </r>
  </si>
  <si>
    <r>
      <rPr>
        <sz val="10"/>
        <color rgb="FF000000"/>
        <rFont val="Calibri"/>
        <family val="2"/>
        <charset val="1"/>
      </rPr>
      <t xml:space="preserve">° </t>
    </r>
    <r>
      <rPr>
        <b/>
        <u/>
        <sz val="10"/>
        <color rgb="FF000000"/>
        <rFont val="Calibri"/>
        <family val="2"/>
        <charset val="1"/>
      </rPr>
      <t>et</t>
    </r>
    <r>
      <rPr>
        <sz val="10"/>
        <color rgb="FF000000"/>
        <rFont val="Calibri"/>
        <family val="2"/>
        <charset val="1"/>
      </rPr>
      <t xml:space="preserve"> toutes les relations d'affaires de ces in-house companies correspondent à des relations d'affaires de l'intermédiaire financier dont elles dépendent;</t>
    </r>
  </si>
  <si>
    <r>
      <rPr>
        <sz val="10"/>
        <color rgb="FF000000"/>
        <rFont val="Calibri"/>
        <family val="2"/>
        <charset val="1"/>
      </rPr>
      <t xml:space="preserve">° </t>
    </r>
    <r>
      <rPr>
        <b/>
        <u/>
        <sz val="10"/>
        <color rgb="FF000000"/>
        <rFont val="Calibri"/>
        <family val="2"/>
        <charset val="1"/>
      </rPr>
      <t>et</t>
    </r>
    <r>
      <rPr>
        <sz val="10"/>
        <color rgb="FF000000"/>
        <rFont val="Calibri"/>
        <family val="2"/>
        <charset val="1"/>
      </rPr>
      <t xml:space="preserve"> ces in-house companies n'ont pas d'établissement d'affaires opérationnel hors des propres établissements d'affaires de l'intermédiaire financier;</t>
    </r>
  </si>
  <si>
    <t>ces in-house companies peuvent: 
- soit être considérées comme des entités intégralement incluses dans le périmètre de surveillance et d'audit LBA de l'intermédiaire financier qui les instrumente, et non soumises en Suisse à une autorisation ou affiliation distincte de celle de l'intermédiaire financier;
- soit, si elles le souhaitent, être affiliées à l'ARIF en tant qu'intermédiaires financiers indépendants.</t>
  </si>
  <si>
    <t>B. Si un ou plusieurs critères mentionnés ci-dessus ne sont pas remplis, les in-house companies doivent être traitées en conformité avec la Directive 10 de l'ARIF relative aux délégataires et auxiliaires :</t>
  </si>
  <si>
    <t>°  soit elles sont des intermédiaires financiers soumis en Suisse  à la LBA ou à l'étranger à une réglementation et à une surveillance équivalente à celle de la LBA, et alors l'intermédiaire principal ne doit pas remettre un contrat de délégation à l'ARIF;</t>
  </si>
  <si>
    <t>°  soit elles ne sont pas des intermédiaires financiers soumis en Suisse  à la LBA ou à l'étranger à une réglementation et à une surveillance équivalente à celle de la LBA, et alors l'intermédiaire principal doit remettre un contrat de délégation à l'ARIF;</t>
  </si>
  <si>
    <t>Point d'audit relatif aux in-house companies</t>
  </si>
  <si>
    <t xml:space="preserve">Complément au Rapport de la société d’audit LBA pour la période d’audit </t>
  </si>
  <si>
    <t>Nous avons détecté une ou plusieurs in-house companies qui participent aux affaires assujetties à la LBA de l'intermédiaire financier ou à celle de sa clientèle</t>
  </si>
  <si>
    <t>° la raison sociale , adresse complète du siège et, si elle diffère, celle de l'établissement d'affaires concerné ;
° le nom et prénom de tous les organes et autres personnes habilitées à engager officiellement la société (inscrite au RC) avec le mode de signature;
° le nom et le prénom des organes et autres personnes habilitées à engager officiellement chaque IHC et qui sont communs avec ceux de l'intermédiaire financier dont elle dépend.</t>
  </si>
  <si>
    <t>Confirmez que chaque IHC exerce son activité exclusivement  à titre fiduciaire pour le compte de l'intermédiaire financier dont elle dépend, ou pour le compte de la clientèle de ce dernier</t>
  </si>
  <si>
    <t>Commentaire :</t>
  </si>
  <si>
    <t>Confirmez que les organes de chaque IHC sont aussi les organes de l'intermédiaire financier dont elle dépend.</t>
  </si>
  <si>
    <t>Confirmez que chaque IHC n'a pas d'établissement d'affaires opérationnel hors des propres établissements d'affaires de l'intermédiaire financier</t>
  </si>
  <si>
    <t>Confirmez que toutes les relations d'affaires de chaque IHC correspondent à des relations d'affaires de l'intermédiaire financier dont elles dépendent</t>
  </si>
  <si>
    <t>Commentaire : (indiquez le nom des IHC non conformes)</t>
  </si>
  <si>
    <t>Décrire brièvement les activités exercées par chacune de ces in-house companies pour le compte de l'intermédiaire financier ou de sa clientèle</t>
  </si>
  <si>
    <t>Confirmez que chacune de ces In-house companies sont des intermédiaires financiers soumis à une surveillance équivalente à celle de la LBA</t>
  </si>
  <si>
    <t>Confirmez que l'activité de chacune de ces in-house companies est déjà incluse dans le périmètre de surveillance et d'audit LBA de l'intermédiaire financier en Suisse</t>
  </si>
  <si>
    <t>Inclure impérativement la ou les in-house companies nouvellement détectées dans le périmètre d'audit LBA, s'il ne peut être répondu par OUI à la question 2.4 ci-dessus.
Dans ce cas, veuillez indiquer ci-après :
° l'identité et l'activité de la in-house company depuis sa création (au-delà du 1er avril 2000);
° la conformité à la LBA de toutes les relations d'affaires auxquelles elle a participé au cours de l'exercice objet de l'audit.</t>
  </si>
  <si>
    <t>Compte tenu des critères mentionnés sous A plus haut, confirmez que chacune de ces in-house companies peut être considérée comme une société / entité intégralement incluse dans le périmètre de surveillance et de l'audit LBA de l'intermédiaire financier.</t>
  </si>
  <si>
    <t>Commentaire : (indiquez le nom des ihc non conformes)</t>
  </si>
  <si>
    <t>Si la réponse à la question 2.6 est NON, compte tenu des critères mentionnés sous B. plus haut, confirmez pour chacune de ces in-house companies qu'un contrat de délégation a été remis à l'ARIF</t>
  </si>
  <si>
    <t>Listez toutes les in-house companies qui exercent en Suisse une activité d'établissement financier au sens de la LEFIN</t>
  </si>
  <si>
    <t>Autres remarques et constatations</t>
  </si>
  <si>
    <t>Conclusions (suivi / problèmes / décisions à prendre / mesures / etc.)</t>
  </si>
  <si>
    <t>Document supplémentaire pour l'audit LBA des membres exerçant l'activité de transmission de fonds et de valeurs ("money transfer")</t>
  </si>
  <si>
    <t>Point d'audit relatif à l'activité de transmission de fonds et de valeur ("money transfer")</t>
  </si>
  <si>
    <t xml:space="preserve"> </t>
  </si>
  <si>
    <t>A</t>
  </si>
  <si>
    <t>Généralités</t>
  </si>
  <si>
    <t>Nom du système* utilisé
* Logiciel spécifique à l'activité de transfert d'argent de type Western Union, Money Gram ou autres</t>
  </si>
  <si>
    <t>Nombre de délégataires (joindre la liste en annexe)</t>
  </si>
  <si>
    <t>Chaque délégataire exerce-t-il l'activité de transfert d'argent pour l'intermédaire financier exclusivement ?</t>
  </si>
  <si>
    <t>Existe-t-il un contrat écrit conclu avec chaque délégataire ?</t>
  </si>
  <si>
    <t>Les quittances de paiement permettent-elles d'identifier le délégataire ?</t>
  </si>
  <si>
    <t>L'auditeur a-t-il contrôlé l'activité des délégataire à leur siège ?</t>
  </si>
  <si>
    <t>L'activité de transmission de fonds et de valeurs ("money transfer") est-elle clairement séparée des autres activités (quittance, enregistrements, …) ?</t>
  </si>
  <si>
    <t>B</t>
  </si>
  <si>
    <t>Observations</t>
  </si>
  <si>
    <t>Problèmes ou manquements constatés par l'auditeur liés à l'activité de transmission de fonds et de valeurs ("money transfer")</t>
  </si>
  <si>
    <t>Aures observations</t>
  </si>
  <si>
    <t>Annexe :  Liste des délégataires (selon ch. 2 ci-dessus)</t>
  </si>
  <si>
    <t xml:space="preserve">Déclaration d’indépendance de la société d’audit et des auditeurs responsables </t>
  </si>
  <si>
    <t>Lors de chaque audit effectué en vertu de la LBA, l’auditeur responsable est tenu de remplir la check-list ci-dessous.
La société d’audit LBA tient compte aussi bien des faits que des apparences.</t>
  </si>
  <si>
    <t>Existe-t-il avec le client à contrôler des liens de parenté, des relations financières sans rapport avec l’exercice du mandat d’audit  LBA ou statutaire?</t>
  </si>
  <si>
    <t>D12A.6</t>
  </si>
  <si>
    <t>Remarques de l'auditeur :</t>
  </si>
  <si>
    <t>Des fonctions de direction ou de décision sont-elles exercées auprès du client à contrôler?</t>
  </si>
  <si>
    <t>D’autres travaux que le mandat d’audit LBA ou le mandat de révision statutaire sont-ils accomplis au-près du client à contrôler? Si c’est le cas, quelles précautions sont-elles prises pour sauvegarder objectivité et indépendance dans les faits aussi bien qu’en apparence?</t>
  </si>
  <si>
    <t>Les honoraires facturés au client de même qu’aux autres sociétés réunies avec lui sous une direction unique (groupe) pour l’audit LBA et la révision statutaire représentent-ils plus de 10% du chiffre d’affaires annuel de la société d’audit ?</t>
  </si>
  <si>
    <t>La société d’audit  a-t-elle effectué ses travaux d’audit LBA en demeurant parfaitement indépendante de la direction, de l’administration et de l’actionnariat du client ?</t>
  </si>
  <si>
    <t>La société d’audit  peut-elle certifier qu’à sa connaissance, la relation professionnelle qu’elle entretient avec le client, sa direction, son administration ou son actionnariat ne donne pas l’apparence d’une perte d’indépendance ?</t>
  </si>
  <si>
    <t xml:space="preserve">Y a-t-il, concrètement, des indices qui donnent à penser qu’un différend juridique risque d’éclater entre la société d’audit  et le client à contrôler? Si c’est le cas, quelles mesures ont-elles été prises pour prévenir une atteinte à l’indépendance de la société d’audit ? </t>
  </si>
  <si>
    <t>Si l’une des questions n° 1, 2, 3, 4 et 7 ci-dessus reçoit une réponse affirmative pour  la période d'audit ou pour l'une ou l'autre des deux années précédant la priode d'audit, la société d’audit  LBA doit envisager de se démettre de son mandat. Il en va de même si la société d’audit  LBA répond négativement à la question n° 5 ou 6. Si elle entend maintenir celui-ci, il lui incombe d’établir pour quelles raisons les critères d’objectivité et d’indépendance restent garantis.</t>
  </si>
  <si>
    <t xml:space="preserve">Explications </t>
  </si>
  <si>
    <t xml:space="preserve">Evaluation générale : </t>
  </si>
  <si>
    <t>nous sommes d’avis que la société d’audit  accréditée aussi bien que l’auditeur responsable accrédité sont:</t>
  </si>
  <si>
    <t>indépendants</t>
  </si>
  <si>
    <t>non indépendants</t>
  </si>
  <si>
    <t>Nous certifions avoir rempli le présent document conformément à la vérité.</t>
  </si>
  <si>
    <t>SOCIETE D'AUDIT</t>
  </si>
  <si>
    <t>Nom</t>
  </si>
  <si>
    <t xml:space="preserve">Nom </t>
  </si>
  <si>
    <t>Rapport d'audit LBA</t>
  </si>
  <si>
    <t>(activité non assujettie à la LBA ou exercée à titre non professionnel)</t>
  </si>
  <si>
    <t>En notre qualité de société d’audit au sens de la LBA agréée par l’ARIF,</t>
  </si>
  <si>
    <t>(Nom et adresse de la société d’audit agréée par l’ARIF)</t>
  </si>
  <si>
    <t>avons procédé, sur mandat de  :</t>
  </si>
  <si>
    <t>(Nom et adresse du membre de l'ARIF)</t>
  </si>
  <si>
    <t>au contrôle de l'absence d'activité assujettie à la LBA au cours de la période d'audit.</t>
  </si>
  <si>
    <t>Notre contrôle a été effectué le/les,</t>
  </si>
  <si>
    <t>(Date(s))</t>
  </si>
  <si>
    <r>
      <rPr>
        <i/>
        <sz val="10"/>
        <color rgb="FF000000"/>
        <rFont val="Calibri"/>
        <family val="2"/>
        <charset val="1"/>
      </rPr>
      <t>(Adresse)</t>
    </r>
    <r>
      <rPr>
        <sz val="10"/>
        <color rgb="FF000000"/>
        <rFont val="Calibri"/>
        <family val="2"/>
        <charset val="1"/>
      </rPr>
      <t xml:space="preserve"> </t>
    </r>
  </si>
  <si>
    <t xml:space="preserve">et le nombre total d’heures/hommes du contrôle effectué par nos collaborateurs </t>
  </si>
  <si>
    <t>(Nom de la personne ou des personnes ayant effectué les opérations d’audit)</t>
  </si>
  <si>
    <t>s'élève à</t>
  </si>
  <si>
    <t>(y compris le temps consacré à l’établissement des rapports, sans le temps de déplacement)</t>
  </si>
  <si>
    <t>Nous avons pris connaissance de toute la législation suisse en matière de blanchiment d’argent et de financement du terrorisme, de même que des Statuts, du Règlement d’autorégulation, des Directives et des Instructions relatives aux audits LBA de l’ARIF.</t>
  </si>
  <si>
    <t xml:space="preserve">Nous estimons que nos contrôles effectués par sondage, et notre analyse de la situation d’ensemble de l’intermédiaire financier, nous permettent de donner un avis fondé sur des bases suffisantes. </t>
  </si>
  <si>
    <r>
      <rPr>
        <b/>
        <sz val="11"/>
        <color rgb="FF000000"/>
        <rFont val="Calibri"/>
        <family val="2"/>
        <charset val="1"/>
      </rPr>
      <t>Il résulte de nos contrôles les constatations suivantes :</t>
    </r>
    <r>
      <rPr>
        <sz val="11"/>
        <color rgb="FF000000"/>
        <rFont val="Calibri"/>
        <family val="2"/>
        <charset val="1"/>
      </rPr>
      <t xml:space="preserve"> (veuillez cocher les cases et remplir les champs qui conviennent)</t>
    </r>
  </si>
  <si>
    <t>Nous n'avons pas constaté d'éléments qui mettraient en question la bonne réputation et la garantie d'activité irréprochable du membre, en lui-même et en la personne de chacun de ses organes, employés et auxiliaires participant de fait ou de droit à ses affaires, en rapport avec son affiliation à l'ARIF en qualité de membre non assujetti à la LBA.</t>
  </si>
  <si>
    <t>NOUS N'AVONS PAS DECELE D'ACTIVITE ASSUJETTIE A LA LBA DE LA PART DU  MEMBRE DE L’ARIF DURANT LA PERIODE DE REVISION SUSVISEE ET JUSQU'A CE JOUR</t>
  </si>
  <si>
    <t>NOUS AVONS DECELE UNE ACTIVITE DE CONSEIL EN PLACEMENT SANS POUVOIR DE DISPOSITION, NON ASSUJETTIE A LA LBA.</t>
  </si>
  <si>
    <t>Le membre a-t-il exigé et obtenu que tous ses conseillers à la clientèle prestataires de services financiers en Suisse ou à destination de la Suisse soient inscrit au registre des conseillers ?</t>
  </si>
  <si>
    <t>Justification donnée par le membre si la réponse est "non".</t>
  </si>
  <si>
    <t>NOUS AVONS DECELE UNE ACTIVITE D'INTERMEDIATION FINANCIERE EXERCEE A TITRE NON PROFESSIONNEL AU SENS DE  L'ART. 7 OBA</t>
  </si>
  <si>
    <t>Le membre a justifié les raisons d'une affiliation à l'ARIF en tant que membre non-assujetti à la LBA</t>
  </si>
  <si>
    <t>Justification donnée par le membre :</t>
  </si>
  <si>
    <t>Activités d'intermédiation financière exercée à titre non professionnel par le membre</t>
  </si>
  <si>
    <r>
      <rPr>
        <b/>
        <sz val="10"/>
        <color rgb="FF0000FF"/>
        <rFont val="Calibri"/>
        <family val="2"/>
        <charset val="1"/>
      </rPr>
      <t>1. Gestion de fortune</t>
    </r>
    <r>
      <rPr>
        <sz val="10"/>
        <color rgb="FF0000FF"/>
        <rFont val="Calibri"/>
        <family val="2"/>
        <charset val="1"/>
      </rPr>
      <t xml:space="preserve"> (seulement pour une activité en dessous des seuils à titre professionnel LEFin)</t>
    </r>
  </si>
  <si>
    <r>
      <rPr>
        <b/>
        <sz val="10"/>
        <color rgb="FF0000FF"/>
        <rFont val="Calibri"/>
        <family val="2"/>
        <charset val="1"/>
      </rPr>
      <t>3. Négoce de devises</t>
    </r>
    <r>
      <rPr>
        <sz val="10"/>
        <color rgb="FF0000FF"/>
        <rFont val="Calibri"/>
        <family val="2"/>
        <charset val="1"/>
      </rPr>
      <t xml:space="preserve"> (forex) </t>
    </r>
  </si>
  <si>
    <r>
      <rPr>
        <b/>
        <sz val="10"/>
        <color rgb="FF0000FF"/>
        <rFont val="Calibri"/>
        <family val="2"/>
        <charset val="1"/>
      </rPr>
      <t>7. Activités fiduciaires</t>
    </r>
    <r>
      <rPr>
        <sz val="10"/>
        <color rgb="FF0000FF"/>
        <rFont val="Calibri"/>
        <family val="2"/>
        <charset val="1"/>
      </rPr>
      <t xml:space="preserve"> (administration de sociétés de domicile - sauf trusts)</t>
    </r>
  </si>
  <si>
    <r>
      <rPr>
        <sz val="10"/>
        <color rgb="FF0000FF"/>
        <rFont val="Calibri"/>
        <family val="2"/>
        <charset val="1"/>
      </rPr>
      <t xml:space="preserve">8. </t>
    </r>
    <r>
      <rPr>
        <b/>
        <sz val="10"/>
        <color rgb="FF0000FF"/>
        <rFont val="Calibri"/>
        <family val="2"/>
        <charset val="1"/>
      </rPr>
      <t>Prestations dans le domaine du trafic des paiements</t>
    </r>
    <r>
      <rPr>
        <sz val="10"/>
        <color rgb="FF0000FF"/>
        <rFont val="Calibri"/>
        <family val="2"/>
        <charset val="1"/>
      </rPr>
      <t xml:space="preserve"> </t>
    </r>
    <r>
      <rPr>
        <sz val="10"/>
        <rFont val="Calibri"/>
        <family val="2"/>
        <charset val="1"/>
      </rPr>
      <t>(y.c. l'encaissement)</t>
    </r>
  </si>
  <si>
    <t>Au cours de la période d'audit :</t>
  </si>
  <si>
    <t>le produit brut réalisé s'est élevé à CHF  :</t>
  </si>
  <si>
    <t>le nombre de relations d'affaires établies ou entretenues n'a pas dépassé le nombre de 20</t>
  </si>
  <si>
    <t>OUI</t>
  </si>
  <si>
    <t xml:space="preserve">à aucun moment de la période d’audit le montant de la masse sous gestion ne s’est élevé  à plus de  CHF 5 millions. </t>
  </si>
  <si>
    <t>le volume total des transactions effectuées pendant la période d’audit n’a pas dépassé CHF 2 millions.</t>
  </si>
  <si>
    <t>Nous certifions donc qu’au cours de la période d'audit aucun des critères mentionnés à l’article 7 OBA (produit brut, nombre de relations d’affaires, masse sous gestion et valeur des transactions) n’a été rempli et que, par conséquent, l’activité d’intermédiation financière du membre a été exercée à titre non professionnel.</t>
  </si>
  <si>
    <t>Remarques et observations :</t>
  </si>
  <si>
    <t>Nom en toutes lettres de l'auditeur responsable</t>
  </si>
  <si>
    <t>Annexe</t>
  </si>
  <si>
    <t>Mesures organisationnelles du gérant de fortune indépendant en vue de sa conformité complète avec la LSFin</t>
  </si>
  <si>
    <t>Contrôle des mesures d'organisation prises par le gérant de fortune en vue de sa mise en conformité complète avec la LSFin au 31.12.2021</t>
  </si>
  <si>
    <r>
      <rPr>
        <sz val="11"/>
        <color rgb="FF000000"/>
        <rFont val="Calibri"/>
        <family val="2"/>
        <charset val="1"/>
      </rPr>
      <t xml:space="preserve">Mesures prises par le membre pour adapter son organisation  aux obligations de la LSFin, loi qui lui est applicable dès le 01.01.2022, indépendamment de l'avancement de son affiliation à un OS.
</t>
    </r>
    <r>
      <rPr>
        <b/>
        <sz val="11"/>
        <color rgb="FF000000"/>
        <rFont val="Calibri"/>
        <family val="2"/>
        <charset val="1"/>
      </rPr>
      <t>Cette adaptation a été réalisée en particulier en ce qui concerne les domaines suivants :</t>
    </r>
  </si>
  <si>
    <t xml:space="preserve"> Connaissances requises (Art 6 LSFIN)</t>
  </si>
  <si>
    <t>Règles de comportement (Art. 7 à 20 LSFIN)</t>
  </si>
  <si>
    <t>Principe (Art. 7 LSFIN)</t>
  </si>
  <si>
    <t>Obligations d’information (Art 8 et 9 LSFIN)</t>
  </si>
  <si>
    <t>Caractère approprié et adéquation des services financiers (Art 10 à 14 LSFIN)</t>
  </si>
  <si>
    <t>Documentation et comptes rendus (Art. 15 et 16 LSFIN)</t>
  </si>
  <si>
    <t>Transparence et diligence en matière d’ordre des clients (Art. 17 à 19 LSFIN)</t>
  </si>
  <si>
    <t>Clients institutionnels et professionnels ( Art. 20 LSFIN)</t>
  </si>
  <si>
    <t xml:space="preserve">Organisation </t>
  </si>
  <si>
    <t>Mesures organisationnelles (Art. 21 à 24 LSFIN)</t>
  </si>
  <si>
    <t>Conflits d’intérêts (Art. 25 à 27 LSFIN)</t>
  </si>
  <si>
    <t>Registre des conseillers (Art. 28 à 34 LSFIN)</t>
  </si>
  <si>
    <t>Organe de médiation (Art. 74 à 83)</t>
  </si>
  <si>
    <t>Conclusions (suivi / problèmes / décisions à prendre / propositions / mesures / etc.</t>
  </si>
  <si>
    <t>Annexes :</t>
  </si>
  <si>
    <t>1. Mesures organisationnelles</t>
  </si>
  <si>
    <t>2. Tableau des vérification de l'identité du cocontractant, identification su DC et de l'ADE - renouvellement</t>
  </si>
  <si>
    <t>3. Relations d'affaires avec risques accrus y compris PEP</t>
  </si>
  <si>
    <t>4. Transactions comportant des risques accrus</t>
  </si>
  <si>
    <t>5. Obligation de communiquer et blocage des actifs</t>
  </si>
  <si>
    <t>6. Évaluation par la société d'audit des risques liés au respect de la réglementation en matière de blanchiment d'argent</t>
  </si>
  <si>
    <t>7. "Structures complexes"</t>
  </si>
  <si>
    <t>8. Echantillon prélevé par la société d'audit :</t>
  </si>
  <si>
    <t>9. Audit PEP</t>
  </si>
  <si>
    <t>OSIF</t>
  </si>
  <si>
    <t>LSFin</t>
  </si>
  <si>
    <t>Remarque générale</t>
  </si>
  <si>
    <t>voir note de commentaires</t>
  </si>
  <si>
    <t>Domaines d'audit</t>
  </si>
  <si>
    <t>Conclusion globale</t>
  </si>
  <si>
    <t>Résumé de l'évalutation globale</t>
  </si>
  <si>
    <t>Confirmation dans le rapport d'audit</t>
  </si>
  <si>
    <t>Conclusion</t>
  </si>
  <si>
    <t xml:space="preserve">Confirmation du caractère approprié de la segmentation de la clientèle et du respect des prescriptions correspondantes. </t>
  </si>
  <si>
    <t>Oui</t>
  </si>
  <si>
    <t>Non</t>
  </si>
  <si>
    <t>n/a</t>
  </si>
  <si>
    <t>Confirmation de l’existence des capacités, connaissances et expérience requises.</t>
  </si>
  <si>
    <r>
      <rPr>
        <sz val="10"/>
        <color rgb="FF000000"/>
        <rFont val="Calibri"/>
        <family val="2"/>
        <charset val="1"/>
      </rPr>
      <t>Confirmation de l’application appropriée et du respect des prescriptions relatives aux obligations d’information</t>
    </r>
    <r>
      <rPr>
        <i/>
        <sz val="10"/>
        <color rgb="FF000000"/>
        <rFont val="Calibri"/>
        <family val="2"/>
        <charset val="1"/>
      </rPr>
      <t>.</t>
    </r>
  </si>
  <si>
    <r>
      <rPr>
        <sz val="10"/>
        <color rgb="FF000000"/>
        <rFont val="Calibri"/>
        <family val="2"/>
        <charset val="1"/>
      </rPr>
      <t>Confirmation de l’application appropriée et du respect des prescriptions relatives au caractère approprié et à l’adéquation des services financiers</t>
    </r>
    <r>
      <rPr>
        <i/>
        <sz val="10"/>
        <color rgb="FF000000"/>
        <rFont val="Calibri"/>
        <family val="2"/>
        <charset val="1"/>
      </rPr>
      <t>.</t>
    </r>
  </si>
  <si>
    <t>Confirmation de l’application appropriée et du respect des prescriptions relatives à la documentation et aux comptes rendus.</t>
  </si>
  <si>
    <t>Confirmation de l’application appropriée et du respect des prescriptions relatives à la transparence et à la diligence en matière d’ordres des clients.</t>
  </si>
  <si>
    <t>Confirmation du caractère approprié et du respect des mesures organisationnelles.</t>
  </si>
  <si>
    <t>Confirmation du caractère approprié et du respect des mesures visant à éviter ou, au moins, à atténuer les conflits d’intérêts</t>
  </si>
  <si>
    <r>
      <rPr>
        <b/>
        <sz val="10"/>
        <color rgb="FF000000"/>
        <rFont val="Calibri"/>
        <family val="2"/>
        <charset val="1"/>
      </rPr>
      <t xml:space="preserve">Résumé des résultats de l'audit / irrégularités et recommanda-tions </t>
    </r>
    <r>
      <rPr>
        <sz val="8"/>
        <color rgb="FF000000"/>
        <rFont val="Calibri"/>
        <family val="2"/>
        <charset val="1"/>
      </rPr>
      <t>(voir détails ci-après)</t>
    </r>
  </si>
  <si>
    <t>Champs, résultats et travaux d’audit de la révision interne utilisés par la société d’audit (y compris la propre évaluation de la société d’audit)</t>
  </si>
  <si>
    <t>Programme d'audit</t>
  </si>
  <si>
    <t>Thème</t>
  </si>
  <si>
    <t>Objectif / Etendue de l'audit</t>
  </si>
  <si>
    <t xml:space="preserve">Travaux d'audit / </t>
  </si>
  <si>
    <r>
      <rPr>
        <b/>
        <sz val="10"/>
        <color rgb="FF000000"/>
        <rFont val="Calibri"/>
        <family val="2"/>
        <charset val="1"/>
      </rPr>
      <t>Travaux d'audit effectués / Constatations</t>
    </r>
    <r>
      <rPr>
        <sz val="10"/>
        <color rgb="FF000000"/>
        <rFont val="Calibri"/>
        <family val="2"/>
        <charset val="1"/>
      </rPr>
      <t xml:space="preserve"> </t>
    </r>
    <r>
      <rPr>
        <sz val="8"/>
        <color rgb="FF000000"/>
        <rFont val="Calibri"/>
        <family val="2"/>
        <charset val="1"/>
      </rPr>
      <t>(y.c. les statistiques sur la taille des échantillons et les documents ayant soulevé l'objection des auditeurs, ainsi que les recommandations qu'ils ont faites)</t>
    </r>
  </si>
  <si>
    <r>
      <rPr>
        <b/>
        <sz val="10"/>
        <color rgb="FF000000"/>
        <rFont val="Calibri"/>
        <family val="2"/>
        <charset val="1"/>
      </rPr>
      <t xml:space="preserve">Segmentation de la clientèle
</t>
    </r>
    <r>
      <rPr>
        <sz val="10"/>
        <color rgb="FF000000"/>
        <rFont val="Calibri"/>
        <family val="2"/>
        <charset val="1"/>
      </rPr>
      <t>Art. 4 et 5 LSFin
Art. 4 et 5 OSFin</t>
    </r>
  </si>
  <si>
    <t>° Développement de la compréhension de la thématique de l'audit
° Evalutation de la conception du processus et des contrôles</t>
  </si>
  <si>
    <r>
      <rPr>
        <sz val="10"/>
        <color rgb="FF000000"/>
        <rFont val="Calibri"/>
        <family val="2"/>
        <charset val="1"/>
      </rPr>
      <t xml:space="preserve">Évaluer de manière critique, grâce à des enquêtes et à la consultation de documents et de systèmes, le caractère approprié de la segmentation de la clientèle (y c. </t>
    </r>
    <r>
      <rPr>
        <i/>
        <sz val="10"/>
        <color rgb="FF000000"/>
        <rFont val="Calibri"/>
        <family val="2"/>
        <charset val="1"/>
      </rPr>
      <t>opting-in</t>
    </r>
    <r>
      <rPr>
        <sz val="10"/>
        <color rgb="FF000000"/>
        <rFont val="Calibri"/>
        <family val="2"/>
        <charset val="1"/>
      </rPr>
      <t xml:space="preserve"> et </t>
    </r>
    <r>
      <rPr>
        <i/>
        <sz val="10"/>
        <color rgb="FF000000"/>
        <rFont val="Calibri"/>
        <family val="2"/>
        <charset val="1"/>
      </rPr>
      <t>opting-out</t>
    </r>
    <r>
      <rPr>
        <sz val="10"/>
        <color rgb="FF000000"/>
        <rFont val="Calibri"/>
        <family val="2"/>
        <charset val="1"/>
      </rPr>
      <t>) et de sa vérification régulière.</t>
    </r>
  </si>
  <si>
    <t>Contrôles au cas par cas basés sur le risque</t>
  </si>
  <si>
    <r>
      <rPr>
        <sz val="10"/>
        <color rgb="FF000000"/>
        <rFont val="Calibri"/>
        <family val="2"/>
        <charset val="1"/>
      </rPr>
      <t xml:space="preserve">À partir d’un échantillon basé sur les risques, vérifier la mise en œuvre appropriée de la segmentation de la clientèle et vérifier qu'une  éventuelle convention et </t>
    </r>
    <r>
      <rPr>
        <i/>
        <sz val="10"/>
        <color rgb="FF000000"/>
        <rFont val="Calibri"/>
        <family val="2"/>
        <charset val="1"/>
      </rPr>
      <t>opting-in</t>
    </r>
    <r>
      <rPr>
        <sz val="10"/>
        <color rgb="FF000000"/>
        <rFont val="Calibri"/>
        <family val="2"/>
        <charset val="1"/>
      </rPr>
      <t xml:space="preserve"> / </t>
    </r>
    <r>
      <rPr>
        <i/>
        <sz val="10"/>
        <color rgb="FF000000"/>
        <rFont val="Calibri"/>
        <family val="2"/>
        <charset val="1"/>
      </rPr>
      <t>opting-out</t>
    </r>
    <r>
      <rPr>
        <sz val="10"/>
        <color rgb="FF000000"/>
        <rFont val="Calibri"/>
        <family val="2"/>
        <charset val="1"/>
      </rPr>
      <t xml:space="preserve"> aient été réalisés et documentés conformément aux prescriptions légales.</t>
    </r>
  </si>
  <si>
    <r>
      <rPr>
        <b/>
        <sz val="10"/>
        <color rgb="FF000000"/>
        <rFont val="Calibri"/>
        <family val="2"/>
        <charset val="1"/>
      </rPr>
      <t xml:space="preserve">Capacités, connaissances et expérience requises
</t>
    </r>
    <r>
      <rPr>
        <sz val="10"/>
        <color rgb="FF000000"/>
        <rFont val="Calibri"/>
        <family val="2"/>
        <charset val="1"/>
      </rPr>
      <t xml:space="preserve">Art. 6 et 22 LSFin
Art- 23 OSFin </t>
    </r>
  </si>
  <si>
    <t>°
°</t>
  </si>
  <si>
    <t>Développement de la compréhension de la thématique de l'audit
Evalutation de la conception du processus et des contrôles</t>
  </si>
  <si>
    <t>Évaluer de manière critique, grâce à des enquêtes et à la consultation de documents et de systèmes, si l’assujetti s’assure, lors de leur engagement et par le biais de la formation initiale et continue, que les conseillers à la clientèle connaissent suffisamment les règles de comportement et disposent des capacités, des connaissances et de l’expérience requises par leur activité.</t>
  </si>
  <si>
    <r>
      <rPr>
        <b/>
        <sz val="10"/>
        <color rgb="FF000000"/>
        <rFont val="Calibri"/>
        <family val="2"/>
        <charset val="1"/>
      </rPr>
      <t xml:space="preserve">Règles de comportement - obligations d'information
</t>
    </r>
    <r>
      <rPr>
        <sz val="10"/>
        <color rgb="FF000000"/>
        <rFont val="Calibri"/>
        <family val="2"/>
        <charset val="1"/>
      </rPr>
      <t>Art. 8 et 9 LSFin
Art. 6 et 15 OSFin</t>
    </r>
  </si>
  <si>
    <t>Évaluer de manière critique, grâce à des enquêtes et à la consultation de documents et de systèmes, le caractère approprié des instruments standardisés et du processus de vente et de conseil, y c. de la documentation, utilisés pour informer les clients des contenus requis.</t>
  </si>
  <si>
    <t xml:space="preserve">
°
°
°
°
°
</t>
  </si>
  <si>
    <t xml:space="preserve">À partir d’un échantillon basé sur les risques, vérifier si :
l’information sur les risques généraux liés aux instruments financiers a été donnée correctement, à temps et complètement ;
l’information sur les risques et coûts afférents au service financier a été donnée correctement, à temps et complètement ;
l’information sur les relations économiques avec des tiers a été donnée correctement, à temps et complètement ;
la publicité a été désignée comme telle; 
les clients ont été informés du recours aux propres produits de placement du prestataire de services financiers et de l’offre du marché éventuellement restreinte ;
</t>
  </si>
  <si>
    <t xml:space="preserve">°
°
°
°
°
</t>
  </si>
  <si>
    <t xml:space="preserve">les clients ont été informés de manière correcte et complète des risques liés à la stratégie de placement ;
les clients ont été informés de manière correcte et complète des éventuels risques spécifiques et des coûts uniques et courants engendrés par l’acquisition ou l’aliénation d’instruments financiers ;
les clients concernés ont été informés à temps du fait qu’aucune vérification du caractère approprié ou de l’adéquation n’a été effectuée ;
une feuille d’information de base établie pour les instruments financiers recommandés a été mise à la disposition des clients si une telle feuille existait déjà ;
le prestataire de services financiers a déconseillé à temps des instruments financiers s’il estimait qu’ils n’étaient pas appropriés ou adéquats pour les clients.
</t>
  </si>
  <si>
    <r>
      <rPr>
        <b/>
        <sz val="10"/>
        <color rgb="FF000000"/>
        <rFont val="Calibri"/>
        <family val="2"/>
        <charset val="1"/>
      </rPr>
      <t xml:space="preserve">Règles de comportement - caractère approprié et adéquation des services financiers
</t>
    </r>
    <r>
      <rPr>
        <sz val="10"/>
        <color rgb="FF000000"/>
        <rFont val="Calibri"/>
        <family val="2"/>
        <charset val="1"/>
      </rPr>
      <t>Art . 10 et 14 LSFin
Art. 16 et 17 OSFin</t>
    </r>
  </si>
  <si>
    <t>Évaluer de manière critique, grâce à des enquêtes et à la consultation de documents et de systèmes, s’il est prévu de contrôler de manière appropriée les connaissances et l’expérience se rapportant aux instruments financiers et si le recueil de ces données est garanti pour tous les clients privés.</t>
  </si>
  <si>
    <t xml:space="preserve">
°
°</t>
  </si>
  <si>
    <t>À partir d’un échantillon basé sur les risques, vérifier si :
le contrôle des connaissances et de l’expérience se rappor-tant aux instruments financiers a été effectué pour les clients privés ;
les instruments financiers recommandés étaient appropriés pour les clients.</t>
  </si>
  <si>
    <t>Évaluer de manière critique, grâce à des enquêtes et à la consultation de documents et de systèmes, s’il est prévu d’établir et d’actualiser de manière appropriée les profils de risque des clients afin de se renseigner sur leur situation financière, leurs objectifs de placement, leurs connaissances et expérience se rapportant au service financier et de définir les stratégies de placement et si l’établissement et l’actualisation d’un profil de risque sont garantis pour tous les clients privés.</t>
  </si>
  <si>
    <t xml:space="preserve">
°
°
°
</t>
  </si>
  <si>
    <t>À partir d’un échantillon basé sur les risques, vérifier si :
des profils de risque ont été établis pour les clients privés et régulièrement actualisés (c.-à-d. pour les clients nouveaux et existants) ;
des renseignements complets sur la situation financière, sur les objectifs de placement, sur les connaissances et expé-rience des clients privés ont été pris et documentés ;
des renseignements sur les objectifs de placement ont été pris pour tous les clients professionnels.</t>
  </si>
  <si>
    <t>Évaluer de manière critique, grâce à des enquêtes et à la consultation de documents et de systèmes, s’il est prévu de déterminer de manière appropriée et de surveiller régulièrement la conformité entre le profil de risque du client, la stratégie de placement et le profil de risque du portefeuille.</t>
  </si>
  <si>
    <t xml:space="preserve">
°
°
</t>
  </si>
  <si>
    <t>À partir d’un échantillon basé sur les risques, vérifier si :
il existe des divergences entre le profil de risque du client, la stratégie de placement et le profil de risque du portefeuille, et si le reporting et les mesures prises pour éliminer les diver-gences constatées sont appropriés ;
les clients ont été informés à temps du fait qu’il n’était pas possible d’évaluer le caractère approprié ou l’adéquation, et si l’assujetti a eu une réaction appropriée, à savoir en dé-conseillant le service ou en l’expliquant.</t>
  </si>
  <si>
    <t>Règles de comportement - documentation et comptes rendus</t>
  </si>
  <si>
    <t>Art. 15 et 16 LSFin
Art. 18 et 19 OSFin</t>
  </si>
  <si>
    <t>Évaluer de manière critique, grâce à des enquêtes et à la consultation de documents et de systèmes, s’il est prévu de documenter de manière appropriée les besoins des clients et les motifs sous-jacents de chaque recommandation d’acquisition ou d’aliénation d’un instrument financier. En outre, évaluer de manière critique si le prestataire de services financiers peut satisfaire à l’obligation de rendre des comptes au sens de l’art. 16 LSFin dans le délai exigé.</t>
  </si>
  <si>
    <t>À partir d’un échantillon, basé sur les risques, d’achats et de ventes d’instruments financiers, vérifier si, d’une part, la documentation a été réalisée et si, d’autre part, son contenu répond aux exigences minimales.</t>
  </si>
  <si>
    <r>
      <rPr>
        <b/>
        <sz val="10"/>
        <color rgb="FF000000"/>
        <rFont val="Calibri"/>
        <family val="2"/>
        <charset val="1"/>
      </rPr>
      <t xml:space="preserve">Règles de comportement -transparence et diligence en matière d'ordres des clients
</t>
    </r>
    <r>
      <rPr>
        <sz val="10"/>
        <color rgb="FF000000"/>
        <rFont val="Calibri"/>
        <family val="2"/>
        <charset val="1"/>
      </rPr>
      <t>Art. 17 et 19 LSFin
Art. 20 et 21 OSFin</t>
    </r>
  </si>
  <si>
    <t>Évaluer de manière critique, grâce à des enquêtes et à la consultation de documents et de systèmes, s’il est prévu d’exécuter de manière optimale et appropriée les ordres des clients et si le principe de l’égalité de traitement est appliqué.</t>
  </si>
  <si>
    <t>À partir d’un échantillon, basé sur les risques, d’ordres de clients exécutés, vérifier si le meilleur résultat possible en termes de coûts, de rapidité et de qualité est obtenu et si les directives internes ont été respectées.</t>
  </si>
  <si>
    <t>Évaluer de manière critique, grâce à des enquêtes et à la consultation de documents et de systèmes, si, pour l’utilisation des instruments financiers des clients, les processus et modèles de contrat sont appropriés</t>
  </si>
  <si>
    <t>À partir d’un échantillon, basé sur les risques, de contrats, d’extraits de comptes et de dépôts, vérifier le respect des prescriptions réglementaires.</t>
  </si>
  <si>
    <t>Règles de comportement - transparence et diligence en matière d'ordres des clients</t>
  </si>
  <si>
    <r>
      <rPr>
        <b/>
        <sz val="10"/>
        <color rgb="FF000000"/>
        <rFont val="Calibri"/>
        <family val="2"/>
        <charset val="1"/>
      </rPr>
      <t xml:space="preserve">Organisation - mesures organisationnelles
</t>
    </r>
    <r>
      <rPr>
        <sz val="10"/>
        <color rgb="FF000000"/>
        <rFont val="Calibri"/>
        <family val="2"/>
        <charset val="1"/>
      </rPr>
      <t>Art. 21 à 24 LSFin
Art. 23 OSFin</t>
    </r>
  </si>
  <si>
    <t>Évaluer de manière critique, grâce à des enquêtes et à la consultation de documents et de systèmes, si les méthodes appliquées pour identifier, mesurer, gérer et surveiller les obligations LSFin sont appropriées compte tenu de la taille et de l’importance de l’activité, notamment : exiger les prescriptions internes, directives, manuels et descriptions de poste et évaluer de manière critique leur caractère approprié en ce qui concerne la gestion des obligations LSFin.</t>
  </si>
  <si>
    <t>Évaluer de manière critique, grâce à des enquêtes et à la consultation de documents et de systèmes, le caractère approprié de l’implication de la direction dans la gestion des obligations LSFin (p. ex. approbation de directives internes, traitement des réclamations des clients).</t>
  </si>
  <si>
    <t xml:space="preserve">
°
°
°
°</t>
  </si>
  <si>
    <t>Évaluer de manière critique, grâce à des enquêtes et à la con-sultation de documents et de systèmes, le caractère approprié de la définition du système de contrôle interne de l’établissement du point de vue des obligations LSFin, notam-ment :
activités de contrôle intégrées aux processus et aux sys-tèmes de travail ; 
processus garantissant le respect des normes, y c. des di-rectives internes ;
définition, étendue et fréquence des contrôles clés ;
intégration des fonctions de risque indépendantes (contrôle des risques et/ou compliance) dans la surveillance des obli-gations LSFin.</t>
  </si>
  <si>
    <t>En cas de recours à des tiers : évaluer de manière critique, grâce à des enquêtes et à la consultation de documents et de systèmes, si les tiers auxquels il est fait appel pour la fourniture de services financiers sont soigneusement sélectionnés, instruits et surveillés</t>
  </si>
  <si>
    <t>En cas de recours à des tiers : évaluer de manière critique, grâce à des enquêtes et à la consultation de documents et de systèmes, si l’exhaustivité et l’exactitude des informations concernant les clients ainsi que le respect des règles de comportement en cas de recours à des tiers sont garantis de manière appropriée</t>
  </si>
  <si>
    <r>
      <rPr>
        <b/>
        <sz val="10"/>
        <color rgb="FF000000"/>
        <rFont val="Calibri"/>
        <family val="2"/>
        <charset val="1"/>
      </rPr>
      <t xml:space="preserve">Organisation - mesures organisationnelles
</t>
    </r>
    <r>
      <rPr>
        <sz val="10"/>
        <color rgb="FF000000"/>
        <rFont val="Calibri"/>
        <family val="2"/>
        <charset val="1"/>
      </rPr>
      <t>Art. 25 à 27 LSFin
Art. 23 à 30 OSFin</t>
    </r>
  </si>
  <si>
    <t>Évaluer de manière critique, grâce à des enquêtes et à la consultation de documents et de systèmes, l’adéquation des mesures organisationnelles pour éviter ou, au moins, atténuer les conflits d’intérêts.</t>
  </si>
  <si>
    <t>Évaluer de manière critique, grâce à des enquêtes et à la consultation de documents et de systèmes, s’il est prévu d’expliquer de manière appropriée aux clients les conflits d’intérêts qui peuvent survenir au cas où il est impossible d’exclure les désavantages qui pourraient résulter de ces conflits pour les clients (même en cas d’utilisation des propres produits de placement du prestataire de services financiers).</t>
  </si>
  <si>
    <t>À partir d’un échantillon basé sur les risques, vérifier si les clients ont été activement informés des conflits d’intérêts qui peuvent survenir et si l’information a été fournie avec le niveau de qualité exigé et avec une teneur suffisante en informations.</t>
  </si>
  <si>
    <t>Évaluer de manière critique, grâce à des enquêtes et à la con-sultation de documents et de systèmes, l’adéquation des ins-truments standardisés et des processus, y c. de la documentation, utilisés pour informer les clients des rémunérations de tiers ou en cas de transfert des rémunérations aux clients.</t>
  </si>
  <si>
    <t>Si des rémunérations sont retenues : à partir d’un échantillon basé sur les risques, vérifier le caractère approprié et correct de la documentation utilisée pour informer les clients de l’existence et de l’ampleur des rémunérations reçues par le prestataire de services financiers (y c. dispositions générales).</t>
  </si>
  <si>
    <t>Si des rémunérations sont retenues : à partir d’un échantillon fondé sur les risques, vérifier si les clients avaient été informés expressément au préalable de ces rémunérations et si ceux-ci y ont renoncé (moment et renonciation).</t>
  </si>
  <si>
    <t>Si des rémunérations sont transférées aux clients : à partir d’un échantillon basé sur les risques, vérifier si les rémunérations ont été intégralement transférées</t>
  </si>
  <si>
    <t>Évaluer de manière critique, grâce à des enquêtes et à la consultation de documents et de systèmes, l’existence de directives internes et de mesures de surveillance appropriées visant à empêcher que les collaborateurs utilisent de manière abusive des informations d’initiés dans le cadre d’opérations effectuées pour leur propre compte</t>
  </si>
  <si>
    <t>Visas</t>
  </si>
  <si>
    <t>Auditeur :</t>
  </si>
  <si>
    <t>Fonction</t>
  </si>
  <si>
    <t>Date</t>
  </si>
  <si>
    <t>…..........................................................................................................................</t>
  </si>
  <si>
    <t>Reviewer :</t>
  </si>
  <si>
    <t>LEFin</t>
  </si>
  <si>
    <t xml:space="preserve">Confirmation que l’auditeur n’a pas été confronté, dans le cadre de ses travaux d’audit, à des remarques donnant à penser que les obli-gations de renseigner n’avaient pas été respectées. </t>
  </si>
  <si>
    <t>Confirmation de l’existence d’une structure organisationnelle appro-priée compte tenu de la taille et de la complexité de l’organisation et des affaires de l’établissement financier.</t>
  </si>
  <si>
    <t>Confirmation que le lieu de la direction de l’établissement financier est effectivement la Suisse et que les membres de la direction conduisent les affaires de manière effective et responsable.</t>
  </si>
  <si>
    <t>Confirmation de l’affiliation de l’établissement financier à un organe de médiation.</t>
  </si>
  <si>
    <t>Confirmation que les personnes chargées de l’administration et de la gestion de l’établissement financier et/ou les détenteurs d’une partici-pation qualifiée présentent toutes les garanties d’une activité irrépro-chable, jouissent d’une bonne réputation et disposent des qualifica-tions professionnelles requises par la fonction.</t>
  </si>
  <si>
    <t xml:space="preserve">Confirmation de la mise en place par l’établissement financier d’une organisation appropriée et de contrôles pour pouvoir satisfaire aux exigences posées à la gestion de fortune. </t>
  </si>
  <si>
    <t>Confirmation de la mise en place par l’établissement financier d’une organisation appropriée et de contrôles pour éviter les relations clientèle en déshérence.</t>
  </si>
  <si>
    <r>
      <rPr>
        <i/>
        <sz val="10"/>
        <color rgb="FF000000"/>
        <rFont val="Calibri"/>
        <family val="2"/>
        <charset val="1"/>
      </rPr>
      <t xml:space="preserve">Pour les trustees :
</t>
    </r>
    <r>
      <rPr>
        <sz val="10"/>
        <color rgb="FF000000"/>
        <rFont val="Calibri"/>
        <family val="2"/>
        <charset val="1"/>
      </rPr>
      <t>Confirmation de la mise en place par l’établissement financier d’une organisation appropriée et de contrôles pour servir au mieux les inté-rêts des bénéficiaires et agir avec les connaissances techniques, la diligence et la conscience professionnelle requises.</t>
    </r>
  </si>
  <si>
    <r>
      <rPr>
        <i/>
        <sz val="10"/>
        <color rgb="FF000000"/>
        <rFont val="Calibri"/>
        <family val="2"/>
        <charset val="1"/>
      </rPr>
      <t xml:space="preserve">Pour les trustees :
</t>
    </r>
    <r>
      <rPr>
        <sz val="10"/>
        <color rgb="FF000000"/>
        <rFont val="Calibri"/>
        <family val="2"/>
        <charset val="1"/>
      </rPr>
      <t>Confirmation de la mise en place par l’établissement financier d’une organisation appropriée et de contrôles pour éviter les conflits d’intérêts ou les désavantages qui pourraient résulter de ces conflits pour les bénéficiaires.</t>
    </r>
  </si>
  <si>
    <r>
      <rPr>
        <i/>
        <sz val="10"/>
        <color rgb="FF000000"/>
        <rFont val="Calibri"/>
        <family val="2"/>
        <charset val="1"/>
      </rPr>
      <t xml:space="preserve">Pour les trustees :
</t>
    </r>
    <r>
      <rPr>
        <sz val="10"/>
        <color rgb="FF000000"/>
        <rFont val="Calibri"/>
        <family val="2"/>
        <charset val="1"/>
      </rPr>
      <t>Confirmation que la fourniture de prestations de services supplémen-taires n’accroît pas les risques inhérents à la gestion de fortune.</t>
    </r>
  </si>
  <si>
    <r>
      <rPr>
        <b/>
        <sz val="10"/>
        <color rgb="FF000000"/>
        <rFont val="Calibri"/>
        <family val="2"/>
        <charset val="1"/>
      </rPr>
      <t xml:space="preserve">Obligation de renseigner
</t>
    </r>
    <r>
      <rPr>
        <sz val="10"/>
        <color rgb="FF000000"/>
        <rFont val="Calibri"/>
        <family val="2"/>
        <charset val="1"/>
      </rPr>
      <t>Art. 8 et 15 LEFin
Art. 5, 10 et 14 OEFin</t>
    </r>
  </si>
  <si>
    <t>contrôle de substance</t>
  </si>
  <si>
    <t>Vérifier si toute modification des faits déterminants pour l’octroi de l’autorisation, y c. la fondation d’une filiale, d’une succursale ou d’une représentation à l’étranger et l’acquisition d’une participation qualifiée dans une société étrangère, a été signalée à la FINMA.</t>
  </si>
  <si>
    <r>
      <rPr>
        <b/>
        <sz val="10"/>
        <color rgb="FF000000"/>
        <rFont val="Calibri"/>
        <family val="2"/>
        <charset val="1"/>
      </rPr>
      <t xml:space="preserve">Organisation
</t>
    </r>
    <r>
      <rPr>
        <sz val="10"/>
        <color rgb="FF000000"/>
        <rFont val="Calibri"/>
        <family val="2"/>
        <charset val="1"/>
      </rPr>
      <t>Art.9, 10, 16 et 20 LEFin
Art. 6, 15 et 18 OEFin</t>
    </r>
  </si>
  <si>
    <t>Développement de la compréhension de la thématique de l'audit
Évaluation du caractère approprié de la structure organisationnelle compte tenu de la taille et de la complexité de l’organisation et des af-faires de l’établissement financier.</t>
  </si>
  <si>
    <t>Évaluer de manière critique, grâce à la consultation des statuts, du règlement d’organisation, du règlement opérationnel et de l’organigramme, si ceux-ci reflètent de manière appropriée l’activité et sa dimension géographique.</t>
  </si>
  <si>
    <t>Vérifier si le lieu de la direction de l’établissement financier est effectivement la Suisse et si les membres de la direction conduisent les affaires de manière effective et responsable.</t>
  </si>
  <si>
    <t>Vérifier si l’établissement financier est affilié à un organe de médiation.</t>
  </si>
  <si>
    <t>Vérifier si la direction est composée de personnes qualifiées.</t>
  </si>
  <si>
    <r>
      <rPr>
        <b/>
        <sz val="10"/>
        <color rgb="FF000000"/>
        <rFont val="Calibri"/>
        <family val="2"/>
        <charset val="1"/>
      </rPr>
      <t xml:space="preserve">Garantie d'une activité irréprochable
</t>
    </r>
    <r>
      <rPr>
        <sz val="10"/>
        <color rgb="FF000000"/>
        <rFont val="Calibri"/>
        <family val="2"/>
        <charset val="1"/>
      </rPr>
      <t>Art. 11 LEFin
Art. 7 OEFin</t>
    </r>
  </si>
  <si>
    <t>Vérifier (p. ex. en consultant les CV, les extraits de casier judiciaire, les diplômes, etc.) si les personnes chargées de l’administration et de la gestion présentent toutes les garanties d’une activité irréprochable, jouissent d’une bonne réputation et disposent des qualifications professionnelles requises. Dans la mesure où il ne s’agit pas des mêmes personnes, les détenteurs d’une participation qualifiée dans un établis-sement financier doivent également jouir d’une bonne réputation et garantir que leur influence ne soit pas exercée au détriment d’une gestion saine et prudente de l’établissement.</t>
  </si>
  <si>
    <r>
      <rPr>
        <b/>
        <sz val="10"/>
        <color rgb="FF000000"/>
        <rFont val="Calibri"/>
        <family val="2"/>
        <charset val="1"/>
      </rPr>
      <t xml:space="preserve">Gestion de valeurs patrimoniales
</t>
    </r>
    <r>
      <rPr>
        <sz val="10"/>
        <color rgb="FF000000"/>
        <rFont val="Calibri"/>
        <family val="2"/>
        <charset val="1"/>
      </rPr>
      <t>Art. 19 LEFin
Art. 16 OEFin</t>
    </r>
  </si>
  <si>
    <t>Évaluer de manière critique, grâce à des enquêtes et à la consultation de documents et de systèmes, la mise en place par l’établissement financier d’une organisation appropriée et de contrôles pour pouvoir satisfaire aux exigences posées à la gestion de valeurs patrimoniales (entre autres, ségrégation) dans la mesure où cela n’est pas garanti par la banque ou la maison de titres.</t>
  </si>
  <si>
    <t>Évaluer de manière critique, grâce à des enquêtes et à la consultation de documents et de systèmes, la mise en place par l’établissement financier de prescriptions appropriées pour établir la preuve de la procuration donnée.</t>
  </si>
  <si>
    <t>Évaluer de manière critique, grâce à des enquêtes et à la consultation de documents et de systèmes, si l’établissement financier a prévu des mesures appropriées pour éviter l’interruption des contacts avec les clients et lutter ainsi contre l’apparition de relations clientèle en déshérence.</t>
  </si>
  <si>
    <r>
      <rPr>
        <i/>
        <sz val="10"/>
        <color rgb="FF000000"/>
        <rFont val="Calibri"/>
        <family val="2"/>
        <charset val="1"/>
      </rPr>
      <t xml:space="preserve">Pour les trustees :
</t>
    </r>
    <r>
      <rPr>
        <sz val="10"/>
        <color rgb="FF000000"/>
        <rFont val="Calibri"/>
        <family val="2"/>
        <charset val="1"/>
      </rPr>
      <t xml:space="preserve">
Évaluer, grâce à des enquêtes et à la consultation de documents, la mise en place par l’établissement financier d’une organisation appropriée et de contrôles pour servir au mieux les intérêts des bénéficiaires et agir avec les connaissances techniques, la diligence et la conscience professionnelle requises.</t>
    </r>
  </si>
  <si>
    <t>Évaluer de manière critique, grâce à des enquêtes et à la consultation de documents et de systèmes, la mise en place par l’établissement financier d’une organisation appropriée et de contrôles pour éviter les conflits d’intérêts ou les désavantages qui pourraient résulter de ces conflits pour les bénéficiaires</t>
  </si>
  <si>
    <t>Évaluer de manière critique, grâce à des enquêtes et à la consultation de documents et de systèmes, si la fourniture de prestations de services supplémentaires accroît les risques inhérents à la gestion de fortune.</t>
  </si>
  <si>
    <t>À partir d’échantillons basés sur les risques, vérifier la mise en œuvre effective des exigences posées à la gestion de valeurs patrimoniales.</t>
  </si>
  <si>
    <r>
      <rPr>
        <b/>
        <sz val="10"/>
        <color rgb="FF000000"/>
        <rFont val="Calibri"/>
        <family val="2"/>
        <charset val="1"/>
      </rPr>
      <t xml:space="preserve">Délégation de tâches
</t>
    </r>
    <r>
      <rPr>
        <b/>
        <sz val="11"/>
        <color rgb="FF000000"/>
        <rFont val="Calibri"/>
        <family val="2"/>
        <charset val="1"/>
      </rPr>
      <t xml:space="preserve">
</t>
    </r>
    <r>
      <rPr>
        <sz val="11"/>
        <color rgb="FF000000"/>
        <rFont val="Calibri"/>
        <family val="2"/>
        <charset val="1"/>
      </rPr>
      <t>Art. 14 LEFin
Art. 9 et 17 OEFi</t>
    </r>
    <r>
      <rPr>
        <b/>
        <sz val="11"/>
        <color rgb="FF000000"/>
        <rFont val="Calibri"/>
        <family val="2"/>
        <charset val="1"/>
      </rPr>
      <t>n</t>
    </r>
  </si>
  <si>
    <t>Développement de la compréhension de la thématique de l'audit
Evalutation de la conception et de l'efficacité  des processus et des contrôles</t>
  </si>
  <si>
    <t>Évaluer de manière critique, grâce à des enquêtes et à la consultation de documents et de systèmes, la mise en place par l’établissement financier de processus et de contrôles appropriés pour déléguer des tâches à des tiers. Vérifier notamment l’existence de prescriptions relatives au choix, à l’examen, à l’instruction et à la surveillance.</t>
  </si>
  <si>
    <t>À partir d’échantillons basés sur les risques, vérifier que la délégation de tâches à des tiers s’accompagne d’un choix, d’examens, d’instructions et de surveillances appropriés.</t>
  </si>
  <si>
    <r>
      <rPr>
        <b/>
        <sz val="10"/>
        <color rgb="FF000000"/>
        <rFont val="Calibri"/>
        <family val="2"/>
        <charset val="1"/>
      </rPr>
      <t xml:space="preserve">Gestion des risques et contrôle interne
</t>
    </r>
    <r>
      <rPr>
        <sz val="10"/>
        <color rgb="FF000000"/>
        <rFont val="Calibri"/>
        <family val="2"/>
        <charset val="1"/>
      </rPr>
      <t>Art. 21 LEFin
Art. 19 OEFin</t>
    </r>
  </si>
  <si>
    <r>
      <rPr>
        <sz val="10"/>
        <color rgb="FF000000"/>
        <rFont val="Calibri"/>
        <family val="2"/>
        <charset val="1"/>
      </rPr>
      <t>Évaluer de manière critique, grâce à des enquêtes et à la consultation de documents et de systèmes, la mise en place par l’établissement financier d’une gestion des risques aménagée de manière adéquate et de contrôles internes qui garantissent notamment le respect des prescriptions légales et des prescriptions internes à l’entreprise (</t>
    </r>
    <r>
      <rPr>
        <i/>
        <sz val="10"/>
        <color rgb="FF000000"/>
        <rFont val="Calibri"/>
        <family val="2"/>
        <charset val="1"/>
      </rPr>
      <t>compliance</t>
    </r>
    <r>
      <rPr>
        <sz val="10"/>
        <color rgb="FF000000"/>
        <rFont val="Calibri"/>
        <family val="2"/>
        <charset val="1"/>
      </rPr>
      <t>).</t>
    </r>
  </si>
  <si>
    <t>Évaluer de manière critique, grâce à des enquêtes et à la consultation de documents et de systèmes, si la gestion des risques et le contrôle interne sont confiés à des dirigeants ou collaborateurs qualifiés. En cas de délégation à un organe externe, il faut également évaluer les prescriptions relatives à la délégation de tâches.</t>
  </si>
  <si>
    <t>Évaluer de manière critique, grâce à des enquêtes et à la consultation de documents et de systèmes, si une séparation fonctionnelle appropriée a été opérée. Les personnes qui assument les tâches relevant de la gestion des risques ou du contrôle interne ne peuvent pas prendre part aux activités qu’elles surveillent.</t>
  </si>
  <si>
    <r>
      <rPr>
        <b/>
        <sz val="10"/>
        <color rgb="FF000000"/>
        <rFont val="Calibri"/>
        <family val="2"/>
        <charset val="1"/>
      </rPr>
      <t xml:space="preserve">Capital minimal, garanties et fonds propres
</t>
    </r>
    <r>
      <rPr>
        <sz val="10"/>
        <color rgb="FF000000"/>
        <rFont val="Calibri"/>
        <family val="2"/>
        <charset val="1"/>
      </rPr>
      <t>Art. 22 et 23 LEFin
Art. 20 à 24 OEFin</t>
    </r>
  </si>
  <si>
    <t>Vérifier le respect permanent des prescriptions relatives au capital minimal.</t>
  </si>
  <si>
    <t>Vérifier si l’établissement financier dispose de garanties appropriées ou a conclu une assurance responsabilité civile professionnelle.</t>
  </si>
  <si>
    <t>Vérifier si l’établissement financier dispose de fonds propres appropriés.</t>
  </si>
  <si>
    <t>Le membre n'a pas de relation ancienne ou durable avec la clientèle;</t>
  </si>
  <si>
    <t>La clientèle du membre présente un risque de non-conformité fiscale;</t>
  </si>
  <si>
    <t>Les avoirs totaux de la clientèle du membre dépassent 1 milliard de CHF ou 500 clients (§2FINMA);</t>
  </si>
  <si>
    <t>Des montants très élevés sont impliqués dans les relation d'affaires du membre;</t>
  </si>
  <si>
    <t>Le membre utilise des structures complexes (succursales, IHC - in house companies) pour lui-même ou pour sa clientèle</t>
  </si>
  <si>
    <t>Justification si l'audit n'a pas été effectué dans les locaux du membre</t>
  </si>
  <si>
    <t>C</t>
  </si>
  <si>
    <t>Attention le choix "C" n'est pas admis si vous avez coché la case sous "A" ci-dessus</t>
  </si>
  <si>
    <r>
      <t xml:space="preserve">Le membre justifie le maintien d'un statut de non assujetti à la LBA pour un exercice supplémentaire. </t>
    </r>
    <r>
      <rPr>
        <sz val="10"/>
        <color rgb="FF0000FF"/>
        <rFont val="Calibri"/>
        <family val="2"/>
      </rPr>
      <t>Le statut de membre non-assujetti à la LBA ne peut être dorénavant maintenu par simple convenance. Il doit être justifié chaque année par une raison pertinente. S'il s'agit de l'exigence d'un établissement bancaire, veuillez joindre au présent rapport la copie de cette demande.</t>
    </r>
  </si>
  <si>
    <t xml:space="preserve">L'auditeur a identifié les critères suivants, applicables au membre, ayant une influence sur son risque inhérent :
</t>
  </si>
  <si>
    <t>Le membre effectue des prestations de services extraordinaires ou répond à des demandes de produits extraordinaires;</t>
  </si>
  <si>
    <r>
      <t xml:space="preserve">Si oui, veuillez indiquer pour chaque in-house company (ci-après IHC) identifiée : 
</t>
    </r>
    <r>
      <rPr>
        <b/>
        <sz val="10"/>
        <color rgb="FFFF0000"/>
        <rFont val="Calibri"/>
        <family val="2"/>
      </rPr>
      <t>ATTENTION : les informations sont à reporter impérativement dans les champs par l'auditeur - la simple transmission d'annexes n'est pas admise</t>
    </r>
  </si>
  <si>
    <t>Si le membre provient d'un précédent OAR, des constatations ou des événements négatifs ont été relevés par ce dernier (§9FINMA) ;</t>
  </si>
  <si>
    <r>
      <t>Le membre exerce son activité opérationnelle effective partiellement ou principalement à l’étranger (pour autant que cela soit acceptable et qu’un minimum essentiel soit enSuisse : interdiction des sociétés dites « boîtes aux lettres »)</t>
    </r>
    <r>
      <rPr>
        <i/>
        <sz val="10"/>
        <rFont val="Calibri"/>
        <family val="2"/>
      </rPr>
      <t>(§4FINMA)</t>
    </r>
    <r>
      <rPr>
        <sz val="10"/>
        <rFont val="Calibri"/>
        <family val="2"/>
      </rPr>
      <t>;</t>
    </r>
  </si>
  <si>
    <r>
      <t xml:space="preserve">Le Responsable LBA exerce son activité opérationnelle effective partiellement ou principalement à l’étranger </t>
    </r>
    <r>
      <rPr>
        <i/>
        <sz val="10"/>
        <rFont val="Calibri"/>
        <family val="2"/>
      </rPr>
      <t>(§4FINMA)</t>
    </r>
    <r>
      <rPr>
        <sz val="10"/>
        <rFont val="Calibri"/>
        <family val="2"/>
      </rPr>
      <t>;</t>
    </r>
  </si>
  <si>
    <t>Le membre appartient à un conglomérat multinational (§5FINMA) ;</t>
  </si>
  <si>
    <t>L’établissement du membre en Suisse a une taille importante (&gt;10 ETP – équivalent temps plein) ;</t>
  </si>
  <si>
    <t>Le membre engage un/des délégataire(s) pour l’activité LBA (§6FINMA) ;</t>
  </si>
  <si>
    <t>Le membre possède des clients sortant de l'ordinaire (par exemple PEP, UHNWI, PEM - personnes exposées médiatiquement, ou qui leur sont proches, ou avec des entreprises publiques et des fonds souverains étrangers) (§16FINMA)</t>
  </si>
  <si>
    <t>Plus de la moitié de la clientèle (y.c.ADE) du membre a un domicile, une résidence fiscale ou une origine dans d'autres pays que l'OCDE (§16FINMA)</t>
  </si>
  <si>
    <t>Plus de la moitié de la clientèle (y.c.ADE) du membre a un domicile, une résidence fiscale ou une origine dans des pays non coopératifs selon le GAFI;</t>
  </si>
  <si>
    <t>Les relations d'affaires (ou la fortune issue de celles-ci) du membre classées à risque accru représentent  &gt;20% de ses relations d'affaires (§13FINMA);</t>
  </si>
  <si>
    <t>Le membre ou sa clientèle ont des banques dépositaires dans des juridictions offshore (§11FINMA);</t>
  </si>
  <si>
    <t>Le membre posséde des relations d'affaires dont le siège est situé dans des juridictions offshore ou propose de telles structures aux clients;</t>
  </si>
  <si>
    <t>Le membre sous-traite des tâches essentielles de son activité à des tiers;</t>
  </si>
  <si>
    <t>Le membre ou sa clientèle utilise des monnaies cryptographiques ou de la technologie Blockchain ou de l'IA (intelligence artificielle);</t>
  </si>
  <si>
    <t>Le membre ou sa clientèle participe à des opérations de crédit non affectées à un but ou un objet défini;</t>
  </si>
  <si>
    <t>Le membre ou sa clientèle administre des sociétés de domicile (§7FINMA);</t>
  </si>
  <si>
    <t>Si l'activité du membre est  déjà existante, des irrégularités constatées dans les rapports d'audit sont restées non corrigées (§17FINMA);</t>
  </si>
  <si>
    <t>Le modèle d'affaires du membre est susceptible de générer des potentiels conflits d'intérêts (travaille avec des apporteurs d'affaires, reçoit des rétrocessions, commissions, etc.) (§19 par interprétation FINMA);</t>
  </si>
  <si>
    <t>Organigramme joint :</t>
  </si>
  <si>
    <r>
      <t xml:space="preserve">Attention ! Lorsque cette activité est exercée par un affilié </t>
    </r>
    <r>
      <rPr>
        <b/>
        <u/>
        <sz val="10"/>
        <color rgb="FFFF0000"/>
        <rFont val="Calibri"/>
        <family val="2"/>
        <charset val="1"/>
      </rPr>
      <t>non soumis</t>
    </r>
    <r>
      <rPr>
        <b/>
        <sz val="10"/>
        <color rgb="FFFF0000"/>
        <rFont val="Calibri"/>
        <family val="2"/>
        <charset val="1"/>
      </rPr>
      <t xml:space="preserve"> à une surveillance prudentielle au sens de la LEFin, elle nécessite l'enregistrement à titre personnel des conseillers en placement auprès d'un Registre des conseillers agréés, tel celui de l'ARIF.</t>
    </r>
  </si>
  <si>
    <r>
      <t>Si oui</t>
    </r>
    <r>
      <rPr>
        <sz val="10"/>
        <color rgb="FF000000"/>
        <rFont val="Calibri"/>
        <family val="2"/>
        <charset val="1"/>
      </rPr>
      <t>, nom de la société, siège / domicile, participation, commentaire;
en outre,</t>
    </r>
    <r>
      <rPr>
        <i/>
        <sz val="10"/>
        <color rgb="FF000000"/>
        <rFont val="Calibri"/>
        <family val="2"/>
      </rPr>
      <t xml:space="preserve"> veuillez annexer au présent rapport un organigramme complet et détaillé.</t>
    </r>
  </si>
  <si>
    <r>
      <t xml:space="preserve">Catégories standardisées : </t>
    </r>
    <r>
      <rPr>
        <b/>
        <i/>
        <sz val="10"/>
        <color rgb="FF000000"/>
        <rFont val="Calibri"/>
        <family val="2"/>
      </rPr>
      <t>(saisie dans l'onglet Données de base)</t>
    </r>
  </si>
  <si>
    <t>(Adresse)</t>
  </si>
  <si>
    <r>
      <t xml:space="preserve">Description </t>
    </r>
    <r>
      <rPr>
        <b/>
        <sz val="10"/>
        <rFont val="Calibri"/>
        <family val="2"/>
        <charset val="1"/>
      </rPr>
      <t>détaillée</t>
    </r>
    <r>
      <rPr>
        <sz val="10"/>
        <rFont val="Calibri"/>
        <family val="2"/>
        <charset val="1"/>
      </rPr>
      <t xml:space="preserve"> de </t>
    </r>
    <r>
      <rPr>
        <u/>
        <sz val="10"/>
        <rFont val="Calibri"/>
        <family val="2"/>
        <charset val="1"/>
      </rPr>
      <t>l’activité commerciale</t>
    </r>
    <r>
      <rPr>
        <sz val="10"/>
        <rFont val="Calibri"/>
        <family val="2"/>
        <charset val="1"/>
      </rPr>
      <t xml:space="preserve"> effective </t>
    </r>
    <r>
      <rPr>
        <b/>
        <i/>
        <sz val="10"/>
        <rFont val="Calibri"/>
        <family val="2"/>
      </rPr>
      <t>(saisie dans l'onglet Données de base)</t>
    </r>
  </si>
  <si>
    <t>Lieu de l'audit :</t>
  </si>
  <si>
    <r>
      <t xml:space="preserve">Total du temps consacré à l’audit en h
</t>
    </r>
    <r>
      <rPr>
        <sz val="8"/>
        <color rgb="FF000000"/>
        <rFont val="Calibri"/>
        <family val="2"/>
      </rPr>
      <t>(y compris le temps consacré à l’établissement des rapports, sans le temps de déplacement)</t>
    </r>
  </si>
  <si>
    <t>Si oui, le ou les délégataires n’exercent-il(s) l’activité de transmission de fonds et de valeurs que pour l’intermédiaire financier :</t>
  </si>
  <si>
    <r>
      <rPr>
        <sz val="8"/>
        <color rgb="FFFF0000"/>
        <rFont val="Calibri"/>
        <family val="2"/>
      </rPr>
      <t>OUI</t>
    </r>
    <r>
      <rPr>
        <sz val="8"/>
        <color rgb="FF000000"/>
        <rFont val="Calibri"/>
        <family val="2"/>
        <charset val="1"/>
      </rPr>
      <t>/NON</t>
    </r>
  </si>
  <si>
    <r>
      <t>OUI/</t>
    </r>
    <r>
      <rPr>
        <sz val="8"/>
        <color rgb="FFFF0000"/>
        <rFont val="Calibri"/>
        <family val="2"/>
      </rPr>
      <t>NON</t>
    </r>
  </si>
  <si>
    <r>
      <t>OUI/</t>
    </r>
    <r>
      <rPr>
        <sz val="8"/>
        <color rgb="FFFF0000"/>
        <rFont val="Calibri"/>
        <family val="2"/>
      </rPr>
      <t>NON</t>
    </r>
    <r>
      <rPr>
        <sz val="8"/>
        <color rgb="FF000000"/>
        <rFont val="Calibri"/>
        <family val="2"/>
        <charset val="1"/>
      </rPr>
      <t>/NA</t>
    </r>
  </si>
  <si>
    <r>
      <t>OUI/</t>
    </r>
    <r>
      <rPr>
        <sz val="8"/>
        <color rgb="FFFF0000"/>
        <rFont val="Calibri"/>
        <family val="2"/>
      </rPr>
      <t>NON/NA</t>
    </r>
  </si>
  <si>
    <r>
      <rPr>
        <sz val="8"/>
        <color rgb="FFFF0000"/>
        <rFont val="Calibri"/>
        <family val="2"/>
      </rPr>
      <t>OUI</t>
    </r>
    <r>
      <rPr>
        <sz val="8"/>
        <color rgb="FF000000"/>
        <rFont val="Calibri"/>
        <family val="2"/>
        <charset val="1"/>
      </rPr>
      <t>/NA</t>
    </r>
  </si>
  <si>
    <r>
      <t>appr./</t>
    </r>
    <r>
      <rPr>
        <sz val="8"/>
        <color rgb="FFFF0000"/>
        <rFont val="Calibri"/>
        <family val="2"/>
      </rPr>
      <t>pas appr.</t>
    </r>
  </si>
  <si>
    <r>
      <rPr>
        <sz val="8"/>
        <color rgb="FFFF0000"/>
        <rFont val="Calibri"/>
        <family val="2"/>
      </rPr>
      <t>OUI</t>
    </r>
    <r>
      <rPr>
        <sz val="8"/>
        <color rgb="FF000000"/>
        <rFont val="Calibri"/>
        <family val="2"/>
        <charset val="1"/>
      </rPr>
      <t>/NON/NA</t>
    </r>
  </si>
  <si>
    <r>
      <t xml:space="preserve">Les directives internes du membre contiennent-elles des dispositions appropriées et conformes à la Directive 5 de l’ARIF ainsi que des règlements de compétences pour régler </t>
    </r>
    <r>
      <rPr>
        <u/>
        <sz val="10"/>
        <color rgb="FF000000"/>
        <rFont val="Calibri"/>
        <family val="2"/>
      </rPr>
      <t>les relations d'affaires et les transactions avec des PEP</t>
    </r>
    <r>
      <rPr>
        <sz val="10"/>
        <color rgb="FF000000"/>
        <rFont val="Calibri"/>
        <family val="2"/>
        <charset val="1"/>
      </rPr>
      <t xml:space="preserve"> (étrangères, nationales, organisations intergouvernementales, associations sportives internationales) ?</t>
    </r>
  </si>
  <si>
    <r>
      <t xml:space="preserve">Pour toutes les </t>
    </r>
    <r>
      <rPr>
        <b/>
        <sz val="10"/>
        <color rgb="FF000000"/>
        <rFont val="Calibri"/>
        <family val="2"/>
        <charset val="1"/>
      </rPr>
      <t>transactions</t>
    </r>
    <r>
      <rPr>
        <sz val="10"/>
        <color rgb="FF000000"/>
        <rFont val="Calibri"/>
        <family val="2"/>
        <charset val="1"/>
      </rPr>
      <t xml:space="preserve"> comportant des risques accrus ou des indices d’activités illicites, de blanchiment ou de financement du terrorisme, intervenues pendant l’exercice sous revue et révisées, des </t>
    </r>
    <r>
      <rPr>
        <b/>
        <sz val="10"/>
        <color rgb="FF000000"/>
        <rFont val="Calibri"/>
        <family val="2"/>
      </rPr>
      <t>clarifications complémentaires</t>
    </r>
    <r>
      <rPr>
        <sz val="10"/>
        <color rgb="FF000000"/>
        <rFont val="Calibri"/>
        <family val="2"/>
        <charset val="1"/>
      </rPr>
      <t xml:space="preserve"> selon la Directive 5, ch. 14 à 18, ont-elles été effectuées et documentées dans la mesure nécessaire à juger de la licéité de l’arrière-plan économique et du but de la relation d’affaire et de l’origine des valeurs patrimoniales impliquées, dans un délai convenable et de façon plausible et compréhensible pour des tiers experts ? </t>
    </r>
  </si>
  <si>
    <r>
      <t>fble/moy/</t>
    </r>
    <r>
      <rPr>
        <sz val="8"/>
        <color rgb="FFFF0000"/>
        <rFont val="Arial"/>
        <family val="2"/>
      </rPr>
      <t>él</t>
    </r>
  </si>
  <si>
    <t>Si la réponse à la question 7.2 est "oui" :</t>
  </si>
  <si>
    <r>
      <rPr>
        <sz val="8"/>
        <rFont val="Calibri"/>
        <family val="2"/>
      </rPr>
      <t>OUI</t>
    </r>
    <r>
      <rPr>
        <sz val="8"/>
        <color rgb="FF000000"/>
        <rFont val="Calibri"/>
        <family val="2"/>
        <charset val="1"/>
      </rPr>
      <t>/</t>
    </r>
    <r>
      <rPr>
        <sz val="8"/>
        <color rgb="FFFF0000"/>
        <rFont val="Calibri"/>
        <family val="2"/>
      </rPr>
      <t>NON</t>
    </r>
  </si>
  <si>
    <t>Si la réponse à  la question 7.2.3. est "non" :</t>
  </si>
  <si>
    <t>Le membre fait l'objet de procédures civiles, pénales ou administratives contre lui ou contre les personnes devant fournir la garantie d'une activité irréprochable (§8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</si>
</sst>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quot; CHF&quot;_-;\-* #,##0.00&quot; CHF&quot;_-;_-* \-??&quot; CHF&quot;_-;_-@_-"/>
    <numFmt numFmtId="166" formatCode="dd/mm/yyyy;@"/>
  </numFmts>
  <fonts count="72" x14ac:knownFonts="1">
    <font>
      <sz val="11"/>
      <color rgb="FF000000"/>
      <name val="Calibri"/>
      <family val="2"/>
      <charset val="1"/>
    </font>
    <font>
      <sz val="10"/>
      <color rgb="FF000000"/>
      <name val="Calibri"/>
      <family val="2"/>
      <charset val="1"/>
    </font>
    <font>
      <b/>
      <sz val="18"/>
      <color rgb="FF000000"/>
      <name val="Calibri"/>
      <family val="2"/>
      <charset val="1"/>
    </font>
    <font>
      <b/>
      <sz val="22"/>
      <name val="Calibri"/>
      <family val="2"/>
      <charset val="1"/>
    </font>
    <font>
      <b/>
      <sz val="20"/>
      <color rgb="FF000000"/>
      <name val="Calibri"/>
      <family val="2"/>
      <charset val="1"/>
    </font>
    <font>
      <b/>
      <sz val="14"/>
      <color rgb="FF000000"/>
      <name val="Calibri"/>
      <family val="2"/>
      <charset val="1"/>
    </font>
    <font>
      <b/>
      <sz val="14"/>
      <name val="Calibri"/>
      <family val="2"/>
      <charset val="1"/>
    </font>
    <font>
      <b/>
      <sz val="10"/>
      <color rgb="FF000000"/>
      <name val="Calibri"/>
      <family val="2"/>
      <charset val="1"/>
    </font>
    <font>
      <sz val="10"/>
      <name val="Calibri"/>
      <family val="2"/>
      <charset val="1"/>
    </font>
    <font>
      <u/>
      <sz val="11"/>
      <color rgb="FF0563C1"/>
      <name val="Calibri"/>
      <family val="2"/>
      <charset val="1"/>
    </font>
    <font>
      <i/>
      <sz val="10"/>
      <color rgb="FF000000"/>
      <name val="Calibri"/>
      <family val="2"/>
      <charset val="1"/>
    </font>
    <font>
      <sz val="8"/>
      <color rgb="FF000000"/>
      <name val="Calibri"/>
      <family val="2"/>
      <charset val="1"/>
    </font>
    <font>
      <i/>
      <sz val="10"/>
      <color rgb="FF000000"/>
      <name val="Arial"/>
      <family val="2"/>
      <charset val="1"/>
    </font>
    <font>
      <sz val="10"/>
      <color rgb="FF000000"/>
      <name val="Arial"/>
      <family val="2"/>
      <charset val="1"/>
    </font>
    <font>
      <i/>
      <sz val="10"/>
      <name val="Calibri"/>
      <family val="2"/>
      <charset val="1"/>
    </font>
    <font>
      <i/>
      <sz val="10"/>
      <color rgb="FF0000FF"/>
      <name val="Calibri"/>
      <family val="2"/>
      <charset val="1"/>
    </font>
    <font>
      <sz val="10"/>
      <color rgb="FF0000FF"/>
      <name val="Calibri"/>
      <family val="2"/>
      <charset val="1"/>
    </font>
    <font>
      <b/>
      <sz val="10"/>
      <color rgb="FF0000FF"/>
      <name val="Calibri"/>
      <family val="2"/>
      <charset val="1"/>
    </font>
    <font>
      <b/>
      <sz val="10"/>
      <color rgb="FFFF0000"/>
      <name val="Calibri"/>
      <family val="2"/>
      <charset val="1"/>
    </font>
    <font>
      <sz val="10"/>
      <color rgb="FFFF0000"/>
      <name val="Calibri"/>
      <family val="2"/>
      <charset val="1"/>
    </font>
    <font>
      <b/>
      <u/>
      <sz val="10"/>
      <color rgb="FFFF0000"/>
      <name val="Calibri"/>
      <family val="2"/>
      <charset val="1"/>
    </font>
    <font>
      <sz val="11"/>
      <color rgb="FFFF0000"/>
      <name val="Calibri"/>
      <family val="2"/>
      <charset val="1"/>
    </font>
    <font>
      <u/>
      <sz val="10"/>
      <color rgb="FF000000"/>
      <name val="Calibri"/>
      <family val="2"/>
      <charset val="1"/>
    </font>
    <font>
      <b/>
      <sz val="10"/>
      <name val="Calibri"/>
      <family val="2"/>
      <charset val="1"/>
    </font>
    <font>
      <u/>
      <sz val="10"/>
      <name val="Calibri"/>
      <family val="2"/>
      <charset val="1"/>
    </font>
    <font>
      <i/>
      <u/>
      <sz val="10"/>
      <color rgb="FF000000"/>
      <name val="Calibri"/>
      <family val="2"/>
      <charset val="1"/>
    </font>
    <font>
      <b/>
      <sz val="11"/>
      <color rgb="FF000000"/>
      <name val="Calibri"/>
      <family val="2"/>
      <charset val="1"/>
    </font>
    <font>
      <b/>
      <sz val="11"/>
      <name val="Calibri"/>
      <family val="2"/>
      <charset val="1"/>
    </font>
    <font>
      <i/>
      <sz val="11"/>
      <name val="Calibri"/>
      <family val="2"/>
      <charset val="1"/>
    </font>
    <font>
      <i/>
      <u/>
      <sz val="10"/>
      <name val="Calibri"/>
      <family val="2"/>
      <charset val="1"/>
    </font>
    <font>
      <b/>
      <i/>
      <u/>
      <sz val="10"/>
      <name val="Calibri"/>
      <family val="2"/>
      <charset val="1"/>
    </font>
    <font>
      <b/>
      <sz val="12"/>
      <color rgb="FF000000"/>
      <name val="Calibri"/>
      <family val="2"/>
      <charset val="1"/>
    </font>
    <font>
      <b/>
      <sz val="10"/>
      <color rgb="FF000000"/>
      <name val="Arial"/>
      <family val="2"/>
      <charset val="1"/>
    </font>
    <font>
      <b/>
      <sz val="22"/>
      <color rgb="FF000000"/>
      <name val="Calibri"/>
      <family val="2"/>
      <charset val="1"/>
    </font>
    <font>
      <sz val="11"/>
      <name val="Calibri"/>
      <family val="2"/>
      <charset val="1"/>
    </font>
    <font>
      <b/>
      <u/>
      <sz val="10"/>
      <color rgb="FF000000"/>
      <name val="Calibri"/>
      <family val="2"/>
      <charset val="1"/>
    </font>
    <font>
      <sz val="10"/>
      <color rgb="FF00B050"/>
      <name val="Calibri"/>
      <family val="2"/>
      <charset val="1"/>
    </font>
    <font>
      <i/>
      <sz val="11"/>
      <color rgb="FF000000"/>
      <name val="Calibri"/>
      <family val="2"/>
      <charset val="1"/>
    </font>
    <font>
      <sz val="8"/>
      <color rgb="FF000000"/>
      <name val="Arial"/>
      <family val="2"/>
      <charset val="1"/>
    </font>
    <font>
      <u/>
      <sz val="10"/>
      <color rgb="FF0000FF"/>
      <name val="Calibri"/>
      <family val="2"/>
      <charset val="1"/>
    </font>
    <font>
      <sz val="6"/>
      <color rgb="FF000000"/>
      <name val="Arial"/>
      <family val="2"/>
      <charset val="1"/>
    </font>
    <font>
      <sz val="14"/>
      <color rgb="FF000000"/>
      <name val="Calibri"/>
      <family val="2"/>
      <charset val="1"/>
    </font>
    <font>
      <b/>
      <u/>
      <sz val="10"/>
      <name val="Calibri"/>
      <family val="2"/>
      <charset val="1"/>
    </font>
    <font>
      <b/>
      <sz val="10"/>
      <color rgb="FFFF0000"/>
      <name val="Arial"/>
      <family val="2"/>
      <charset val="1"/>
    </font>
    <font>
      <sz val="9"/>
      <color rgb="FF000000"/>
      <name val="Tahoma"/>
      <family val="2"/>
      <charset val="1"/>
    </font>
    <font>
      <b/>
      <i/>
      <sz val="10"/>
      <color rgb="FF000000"/>
      <name val="Calibri"/>
      <family val="2"/>
      <charset val="1"/>
    </font>
    <font>
      <b/>
      <sz val="14"/>
      <color rgb="FF000000"/>
      <name val="Calibri Light"/>
      <family val="2"/>
      <charset val="1"/>
    </font>
    <font>
      <b/>
      <sz val="12"/>
      <name val="Calibri"/>
      <family val="2"/>
      <charset val="1"/>
    </font>
    <font>
      <b/>
      <u/>
      <sz val="11"/>
      <color rgb="FF000000"/>
      <name val="Arial"/>
      <family val="2"/>
      <charset val="1"/>
    </font>
    <font>
      <b/>
      <u/>
      <sz val="14"/>
      <color rgb="FF000000"/>
      <name val="Calibri"/>
      <family val="2"/>
      <charset val="1"/>
    </font>
    <font>
      <b/>
      <u/>
      <sz val="12"/>
      <color rgb="FF000000"/>
      <name val="Calibri"/>
      <family val="2"/>
      <charset val="1"/>
    </font>
    <font>
      <b/>
      <sz val="8"/>
      <color rgb="FF000000"/>
      <name val="Calibri"/>
      <family val="2"/>
      <charset val="1"/>
    </font>
    <font>
      <sz val="6"/>
      <color rgb="FF000000"/>
      <name val="Calibri"/>
      <family val="2"/>
      <charset val="1"/>
    </font>
    <font>
      <b/>
      <sz val="16"/>
      <color rgb="FF000000"/>
      <name val="Calibri Light"/>
      <family val="2"/>
      <charset val="1"/>
    </font>
    <font>
      <sz val="8"/>
      <color rgb="FF000000"/>
      <name val="Symbol"/>
      <family val="1"/>
      <charset val="2"/>
    </font>
    <font>
      <b/>
      <sz val="9"/>
      <color rgb="FF000000"/>
      <name val="Tahoma"/>
      <family val="2"/>
      <charset val="1"/>
    </font>
    <font>
      <sz val="11"/>
      <color rgb="FF000000"/>
      <name val="Calibri"/>
      <family val="2"/>
      <charset val="1"/>
    </font>
    <font>
      <sz val="10"/>
      <name val="Calibri"/>
      <family val="2"/>
    </font>
    <font>
      <b/>
      <sz val="10"/>
      <color rgb="FFFF0000"/>
      <name val="Calibri"/>
      <family val="2"/>
    </font>
    <font>
      <i/>
      <sz val="10"/>
      <color rgb="FF000000"/>
      <name val="Calibri"/>
      <family val="2"/>
    </font>
    <font>
      <sz val="10"/>
      <color rgb="FF0000FF"/>
      <name val="Calibri"/>
      <family val="2"/>
    </font>
    <font>
      <i/>
      <sz val="10"/>
      <name val="Calibri"/>
      <family val="2"/>
    </font>
    <font>
      <u/>
      <sz val="10"/>
      <name val="Calibri"/>
      <family val="2"/>
    </font>
    <font>
      <b/>
      <sz val="10"/>
      <color rgb="FF000000"/>
      <name val="Calibri"/>
      <family val="2"/>
    </font>
    <font>
      <b/>
      <i/>
      <sz val="10"/>
      <color rgb="FF000000"/>
      <name val="Calibri"/>
      <family val="2"/>
    </font>
    <font>
      <b/>
      <i/>
      <sz val="10"/>
      <name val="Calibri"/>
      <family val="2"/>
    </font>
    <font>
      <sz val="8"/>
      <color rgb="FF000000"/>
      <name val="Calibri"/>
      <family val="2"/>
    </font>
    <font>
      <sz val="8"/>
      <color rgb="FFFF0000"/>
      <name val="Calibri"/>
      <family val="2"/>
    </font>
    <font>
      <sz val="8"/>
      <color theme="1"/>
      <name val="Calibri"/>
      <family val="2"/>
      <charset val="1"/>
    </font>
    <font>
      <u/>
      <sz val="10"/>
      <color rgb="FF000000"/>
      <name val="Calibri"/>
      <family val="2"/>
    </font>
    <font>
      <sz val="8"/>
      <color rgb="FFFF0000"/>
      <name val="Arial"/>
      <family val="2"/>
    </font>
    <font>
      <sz val="8"/>
      <name val="Calibri"/>
      <family val="2"/>
    </font>
  </fonts>
  <fills count="9">
    <fill>
      <patternFill patternType="none"/>
    </fill>
    <fill>
      <patternFill patternType="gray125"/>
    </fill>
    <fill>
      <patternFill patternType="solid">
        <fgColor rgb="FFDAE3F3"/>
        <bgColor rgb="FFD9D9D9"/>
      </patternFill>
    </fill>
    <fill>
      <patternFill patternType="solid">
        <fgColor rgb="FFD9D9D9"/>
        <bgColor rgb="FFD0CECE"/>
      </patternFill>
    </fill>
    <fill>
      <patternFill patternType="solid">
        <fgColor rgb="FFFFFF00"/>
        <bgColor rgb="FFFFFF00"/>
      </patternFill>
    </fill>
    <fill>
      <patternFill patternType="solid">
        <fgColor rgb="FFD0CECE"/>
        <bgColor rgb="FFD9D9D9"/>
      </patternFill>
    </fill>
    <fill>
      <patternFill patternType="solid">
        <fgColor rgb="FFE2F0D9"/>
        <bgColor rgb="FFDAE3F3"/>
      </patternFill>
    </fill>
    <fill>
      <patternFill patternType="solid">
        <fgColor theme="0" tint="-0.14999847407452621"/>
        <bgColor rgb="FFD9D9D9"/>
      </patternFill>
    </fill>
    <fill>
      <patternFill patternType="solid">
        <fgColor theme="4" tint="0.79998168889431442"/>
        <bgColor rgb="FFD0CECE"/>
      </patternFill>
    </fill>
  </fills>
  <borders count="27">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right style="hair">
        <color auto="1"/>
      </right>
      <top/>
      <bottom/>
      <diagonal/>
    </border>
    <border>
      <left style="hair">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s>
  <cellStyleXfs count="8">
    <xf numFmtId="0" fontId="0" fillId="0" borderId="0"/>
    <xf numFmtId="165" fontId="56" fillId="0" borderId="0" applyBorder="0" applyProtection="0"/>
    <xf numFmtId="9" fontId="56" fillId="0" borderId="0" applyBorder="0" applyProtection="0"/>
    <xf numFmtId="0" fontId="9" fillId="0" borderId="0" applyBorder="0" applyProtection="0"/>
    <xf numFmtId="0" fontId="1" fillId="2" borderId="1">
      <alignment horizontal="left" vertical="top" wrapText="1"/>
      <protection locked="0"/>
    </xf>
    <xf numFmtId="0" fontId="56" fillId="2" borderId="2">
      <alignment horizontal="center" vertical="top" wrapText="1"/>
      <protection locked="0"/>
    </xf>
    <xf numFmtId="0" fontId="1" fillId="0" borderId="0">
      <alignment horizontal="right"/>
    </xf>
    <xf numFmtId="0" fontId="1" fillId="0" borderId="0">
      <alignment vertical="top"/>
    </xf>
  </cellStyleXfs>
  <cellXfs count="381">
    <xf numFmtId="0" fontId="0" fillId="0" borderId="0" xfId="0"/>
    <xf numFmtId="0" fontId="8" fillId="0" borderId="0" xfId="0" applyFont="1" applyAlignment="1">
      <alignment horizontal="left" vertical="top" wrapText="1"/>
    </xf>
    <xf numFmtId="0" fontId="1" fillId="2" borderId="0" xfId="0" applyFont="1" applyFill="1" applyAlignment="1" applyProtection="1">
      <alignment horizontal="left" vertical="top" wrapText="1"/>
      <protection locked="0"/>
    </xf>
    <xf numFmtId="0" fontId="1" fillId="0" borderId="0" xfId="0" applyFont="1" applyAlignment="1">
      <alignment horizontal="left" vertical="top" wrapText="1"/>
    </xf>
    <xf numFmtId="0" fontId="1" fillId="2" borderId="2" xfId="0" applyFont="1" applyFill="1" applyBorder="1" applyAlignment="1" applyProtection="1">
      <alignment horizontal="left" vertical="top" wrapText="1"/>
      <protection locked="0"/>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6" fillId="0" borderId="0" xfId="0" applyFont="1"/>
    <xf numFmtId="0" fontId="1" fillId="0" borderId="0" xfId="0" applyFont="1"/>
    <xf numFmtId="0" fontId="8" fillId="0" borderId="0" xfId="0" applyFont="1" applyAlignment="1">
      <alignment vertical="top"/>
    </xf>
    <xf numFmtId="0" fontId="8" fillId="0" borderId="0" xfId="0" applyFont="1"/>
    <xf numFmtId="0" fontId="5" fillId="0" borderId="0" xfId="0" applyFont="1"/>
    <xf numFmtId="0" fontId="1" fillId="0" borderId="0" xfId="0" applyFont="1" applyAlignment="1">
      <alignment vertical="top"/>
    </xf>
    <xf numFmtId="0" fontId="6" fillId="0" borderId="0" xfId="0" applyFont="1" applyAlignment="1">
      <alignment horizontal="center"/>
    </xf>
    <xf numFmtId="0" fontId="8" fillId="0" borderId="0" xfId="0" applyFont="1" applyAlignment="1">
      <alignment horizontal="right"/>
    </xf>
    <xf numFmtId="0" fontId="0" fillId="2" borderId="2" xfId="0" applyFill="1" applyBorder="1" applyAlignment="1" applyProtection="1">
      <alignment horizontal="right" vertical="top"/>
      <protection locked="0"/>
    </xf>
    <xf numFmtId="0" fontId="1" fillId="0" borderId="0" xfId="0" applyFont="1" applyAlignment="1">
      <alignment horizontal="right"/>
    </xf>
    <xf numFmtId="0" fontId="0" fillId="2" borderId="4" xfId="0" applyFill="1" applyBorder="1" applyProtection="1">
      <protection locked="0"/>
    </xf>
    <xf numFmtId="0" fontId="1" fillId="0" borderId="0" xfId="0" applyFont="1" applyAlignment="1">
      <alignment horizontal="right" vertical="top"/>
    </xf>
    <xf numFmtId="0" fontId="1" fillId="2" borderId="0" xfId="0" applyFont="1" applyFill="1" applyAlignment="1" applyProtection="1">
      <alignment horizontal="center" vertical="top"/>
      <protection locked="0"/>
    </xf>
    <xf numFmtId="0" fontId="11" fillId="0" borderId="0" xfId="0" applyFont="1" applyAlignment="1">
      <alignment vertical="top"/>
    </xf>
    <xf numFmtId="0" fontId="1" fillId="2" borderId="2" xfId="0" applyFont="1" applyFill="1" applyBorder="1" applyAlignment="1" applyProtection="1">
      <alignment horizontal="center" vertical="top"/>
      <protection locked="0"/>
    </xf>
    <xf numFmtId="0" fontId="11" fillId="0" borderId="0" xfId="0" applyFont="1" applyAlignment="1">
      <alignment vertical="center"/>
    </xf>
    <xf numFmtId="0" fontId="10" fillId="0" borderId="0" xfId="0" applyFont="1" applyAlignment="1">
      <alignment vertical="top"/>
    </xf>
    <xf numFmtId="0" fontId="13" fillId="0" borderId="0" xfId="0" applyFont="1"/>
    <xf numFmtId="0" fontId="13" fillId="0" borderId="0" xfId="0" applyFont="1" applyAlignment="1">
      <alignment vertical="top"/>
    </xf>
    <xf numFmtId="0" fontId="13" fillId="0" borderId="0" xfId="0" applyFont="1" applyProtection="1">
      <protection locked="0"/>
    </xf>
    <xf numFmtId="0" fontId="15" fillId="0" borderId="0" xfId="0" applyFont="1" applyAlignment="1">
      <alignment vertical="top" wrapText="1"/>
    </xf>
    <xf numFmtId="0" fontId="8" fillId="2" borderId="2" xfId="0" applyFont="1" applyFill="1" applyBorder="1" applyAlignment="1" applyProtection="1">
      <alignment horizontal="center" vertical="top"/>
      <protection locked="0"/>
    </xf>
    <xf numFmtId="0" fontId="16" fillId="0" borderId="0" xfId="0" applyFont="1" applyAlignment="1">
      <alignment vertical="top" wrapText="1"/>
    </xf>
    <xf numFmtId="0" fontId="16" fillId="0" borderId="0" xfId="0" applyFont="1"/>
    <xf numFmtId="0" fontId="19" fillId="0" borderId="0" xfId="0" applyFont="1" applyAlignment="1" applyProtection="1">
      <alignment horizontal="center" vertical="top" wrapText="1"/>
      <protection locked="0"/>
    </xf>
    <xf numFmtId="0" fontId="21" fillId="0" borderId="0" xfId="0" applyFont="1"/>
    <xf numFmtId="0" fontId="14" fillId="0" borderId="0" xfId="0" applyFont="1" applyAlignment="1">
      <alignment vertical="top" wrapText="1"/>
    </xf>
    <xf numFmtId="0" fontId="10" fillId="0" borderId="0" xfId="0" applyFont="1" applyAlignment="1">
      <alignment horizontal="left"/>
    </xf>
    <xf numFmtId="0" fontId="1" fillId="0" borderId="0" xfId="0" applyFont="1" applyAlignment="1">
      <alignment vertical="top" wrapText="1"/>
    </xf>
    <xf numFmtId="0" fontId="7" fillId="0" borderId="0" xfId="0" applyFont="1" applyAlignment="1">
      <alignment horizontal="center" vertical="center"/>
    </xf>
    <xf numFmtId="0" fontId="8" fillId="0" borderId="0" xfId="0" applyFont="1" applyAlignment="1">
      <alignment vertical="center"/>
    </xf>
    <xf numFmtId="0" fontId="19" fillId="2" borderId="2" xfId="0" applyFont="1" applyFill="1" applyBorder="1" applyAlignment="1" applyProtection="1">
      <alignment horizontal="center" vertical="top"/>
      <protection locked="0"/>
    </xf>
    <xf numFmtId="0" fontId="19" fillId="0" borderId="0" xfId="0" applyFont="1"/>
    <xf numFmtId="0" fontId="19" fillId="0" borderId="0" xfId="0" applyFont="1" applyAlignment="1" applyProtection="1">
      <alignment horizontal="left" vertical="top" wrapText="1"/>
      <protection locked="0"/>
    </xf>
    <xf numFmtId="0" fontId="19" fillId="0" borderId="0" xfId="0" applyFont="1" applyAlignment="1">
      <alignment horizontal="left" vertical="top" wrapText="1"/>
    </xf>
    <xf numFmtId="0" fontId="1" fillId="0" borderId="0" xfId="0" applyFont="1" applyAlignment="1">
      <alignment horizontal="left" vertical="top"/>
    </xf>
    <xf numFmtId="0" fontId="25" fillId="0" borderId="0" xfId="0" applyFont="1" applyAlignment="1">
      <alignment vertical="top"/>
    </xf>
    <xf numFmtId="0" fontId="1" fillId="2" borderId="2" xfId="0" applyFont="1" applyFill="1" applyBorder="1" applyProtection="1">
      <protection locked="0"/>
    </xf>
    <xf numFmtId="0" fontId="25" fillId="0" borderId="0" xfId="0" applyFont="1" applyAlignment="1">
      <alignment vertical="top" wrapText="1"/>
    </xf>
    <xf numFmtId="49" fontId="26" fillId="0" borderId="0" xfId="0" applyNumberFormat="1" applyFont="1" applyAlignment="1">
      <alignment horizontal="right" vertical="top"/>
    </xf>
    <xf numFmtId="0" fontId="1" fillId="0" borderId="0" xfId="0" applyFont="1" applyAlignment="1">
      <alignment horizontal="center" vertical="top"/>
    </xf>
    <xf numFmtId="0" fontId="29" fillId="0" borderId="0" xfId="0" applyFont="1" applyAlignment="1">
      <alignment horizontal="left" vertical="center"/>
    </xf>
    <xf numFmtId="0" fontId="13" fillId="0" borderId="0" xfId="0" applyFont="1" applyAlignment="1">
      <alignment horizontal="left" vertical="center"/>
    </xf>
    <xf numFmtId="0" fontId="8" fillId="2" borderId="0" xfId="0" applyFont="1" applyFill="1" applyAlignment="1" applyProtection="1">
      <alignment horizontal="right" vertical="center"/>
      <protection locked="0"/>
    </xf>
    <xf numFmtId="0" fontId="30" fillId="0" borderId="0" xfId="0" applyFont="1"/>
    <xf numFmtId="0" fontId="1" fillId="0" borderId="0" xfId="0" applyFont="1" applyAlignment="1">
      <alignment wrapText="1"/>
    </xf>
    <xf numFmtId="0" fontId="26" fillId="0" borderId="0" xfId="0" applyFont="1" applyAlignment="1">
      <alignment horizontal="center"/>
    </xf>
    <xf numFmtId="0" fontId="31" fillId="0" borderId="0" xfId="0" applyFont="1" applyAlignment="1">
      <alignment vertical="center"/>
    </xf>
    <xf numFmtId="0" fontId="32" fillId="0" borderId="0" xfId="0" applyFont="1" applyAlignment="1">
      <alignment horizontal="center" vertical="center"/>
    </xf>
    <xf numFmtId="0" fontId="33" fillId="2" borderId="7" xfId="0" applyFont="1" applyFill="1" applyBorder="1" applyAlignment="1">
      <alignment horizontal="left"/>
    </xf>
    <xf numFmtId="0" fontId="0" fillId="2" borderId="8" xfId="0" applyFill="1" applyBorder="1"/>
    <xf numFmtId="0" fontId="0" fillId="2" borderId="9" xfId="0" applyFill="1" applyBorder="1"/>
    <xf numFmtId="0" fontId="7" fillId="0" borderId="0" xfId="0" applyFont="1" applyAlignment="1">
      <alignment horizontal="right" vertical="center"/>
    </xf>
    <xf numFmtId="14" fontId="7" fillId="3" borderId="0" xfId="0" applyNumberFormat="1" applyFont="1" applyFill="1" applyAlignment="1">
      <alignment horizontal="center" vertical="center"/>
    </xf>
    <xf numFmtId="0" fontId="2" fillId="0" borderId="0" xfId="0" applyFont="1"/>
    <xf numFmtId="0" fontId="26" fillId="0" borderId="0" xfId="0" applyFont="1" applyAlignment="1">
      <alignment horizontal="left" vertical="top" wrapText="1"/>
    </xf>
    <xf numFmtId="0" fontId="10" fillId="0" borderId="0" xfId="0" applyFont="1" applyAlignment="1">
      <alignment vertical="center"/>
    </xf>
    <xf numFmtId="0" fontId="10" fillId="0" borderId="0" xfId="0" applyFont="1" applyAlignment="1">
      <alignment vertical="top" wrapText="1"/>
    </xf>
    <xf numFmtId="0" fontId="26" fillId="0" borderId="0" xfId="0" applyFont="1" applyAlignment="1">
      <alignment horizontal="left"/>
    </xf>
    <xf numFmtId="0" fontId="1" fillId="2" borderId="0" xfId="0" applyFont="1" applyFill="1" applyAlignment="1" applyProtection="1">
      <alignment vertical="top" wrapText="1"/>
      <protection locked="0"/>
    </xf>
    <xf numFmtId="0" fontId="1" fillId="0" borderId="0" xfId="0" applyFont="1" applyAlignment="1">
      <alignment vertical="center"/>
    </xf>
    <xf numFmtId="9" fontId="1" fillId="3" borderId="0" xfId="2" applyFont="1" applyFill="1" applyBorder="1" applyAlignment="1" applyProtection="1">
      <alignment vertical="top" wrapText="1"/>
    </xf>
    <xf numFmtId="0" fontId="1" fillId="0" borderId="0" xfId="0" applyFont="1" applyAlignment="1">
      <alignment vertical="center" wrapText="1"/>
    </xf>
    <xf numFmtId="0" fontId="1" fillId="0" borderId="0" xfId="0" applyFont="1" applyAlignment="1">
      <alignment horizontal="right" vertical="top" wrapText="1"/>
    </xf>
    <xf numFmtId="0" fontId="1" fillId="3" borderId="0" xfId="0" applyFont="1" applyFill="1" applyAlignment="1">
      <alignment vertical="top"/>
    </xf>
    <xf numFmtId="0" fontId="1" fillId="2" borderId="3" xfId="0" applyFont="1" applyFill="1" applyBorder="1" applyAlignment="1" applyProtection="1">
      <alignment vertical="top" wrapText="1"/>
      <protection locked="0"/>
    </xf>
    <xf numFmtId="0" fontId="1" fillId="2" borderId="0" xfId="0" applyFont="1" applyFill="1" applyAlignment="1" applyProtection="1">
      <alignment horizontal="center" vertical="center" wrapText="1"/>
      <protection locked="0"/>
    </xf>
    <xf numFmtId="9" fontId="1" fillId="3" borderId="2" xfId="2" applyFont="1" applyFill="1" applyBorder="1" applyAlignment="1" applyProtection="1">
      <alignment vertical="top" wrapText="1"/>
    </xf>
    <xf numFmtId="0" fontId="26" fillId="0" borderId="0" xfId="0" applyFont="1"/>
    <xf numFmtId="0" fontId="1" fillId="3" borderId="0" xfId="0" applyFont="1" applyFill="1" applyAlignment="1">
      <alignment horizontal="left"/>
    </xf>
    <xf numFmtId="0" fontId="1" fillId="3" borderId="0" xfId="0" applyFont="1" applyFill="1" applyAlignment="1">
      <alignment horizontal="left" vertical="top"/>
    </xf>
    <xf numFmtId="0" fontId="1" fillId="3" borderId="0" xfId="0" applyFont="1" applyFill="1" applyAlignment="1">
      <alignment vertical="top" wrapText="1"/>
    </xf>
    <xf numFmtId="0" fontId="37" fillId="0" borderId="0" xfId="0" applyFont="1"/>
    <xf numFmtId="14" fontId="7" fillId="0" borderId="0" xfId="0" applyNumberFormat="1" applyFont="1" applyAlignment="1">
      <alignment horizontal="right" vertical="top"/>
    </xf>
    <xf numFmtId="0" fontId="7" fillId="0" borderId="0" xfId="0" applyFont="1" applyAlignment="1">
      <alignment vertical="top"/>
    </xf>
    <xf numFmtId="0" fontId="11" fillId="0" borderId="0" xfId="0" applyFont="1" applyAlignment="1">
      <alignment horizontal="right" vertical="top"/>
    </xf>
    <xf numFmtId="0" fontId="7" fillId="0" borderId="0" xfId="0" applyFont="1" applyAlignment="1">
      <alignment horizontal="right" vertical="top"/>
    </xf>
    <xf numFmtId="0" fontId="7" fillId="0" borderId="0" xfId="0" applyFont="1" applyAlignment="1">
      <alignment horizontal="left" vertical="top" wrapText="1"/>
    </xf>
    <xf numFmtId="0" fontId="8" fillId="0" borderId="0" xfId="0" applyFont="1" applyAlignment="1">
      <alignment vertical="top" wrapText="1"/>
    </xf>
    <xf numFmtId="0" fontId="38" fillId="0" borderId="0" xfId="0" applyFont="1"/>
    <xf numFmtId="0" fontId="5" fillId="0" borderId="0" xfId="0" applyFont="1" applyAlignment="1">
      <alignment horizontal="center" vertical="top"/>
    </xf>
    <xf numFmtId="0" fontId="38" fillId="0" borderId="0" xfId="0" applyFont="1" applyAlignment="1">
      <alignment horizontal="right" vertical="top"/>
    </xf>
    <xf numFmtId="0" fontId="1" fillId="3" borderId="11" xfId="0" applyFont="1" applyFill="1" applyBorder="1"/>
    <xf numFmtId="0" fontId="1" fillId="3" borderId="12" xfId="0" applyFont="1" applyFill="1" applyBorder="1"/>
    <xf numFmtId="0" fontId="38" fillId="0" borderId="0" xfId="0" applyFont="1" applyAlignment="1">
      <alignment horizontal="right"/>
    </xf>
    <xf numFmtId="0" fontId="1" fillId="3" borderId="13" xfId="0" applyFont="1" applyFill="1" applyBorder="1"/>
    <xf numFmtId="0" fontId="1" fillId="3" borderId="0" xfId="0" applyFont="1" applyFill="1"/>
    <xf numFmtId="0" fontId="1" fillId="3" borderId="14" xfId="0" applyFont="1" applyFill="1" applyBorder="1"/>
    <xf numFmtId="0" fontId="7" fillId="3" borderId="13" xfId="0" applyFont="1" applyFill="1" applyBorder="1"/>
    <xf numFmtId="0" fontId="1" fillId="3" borderId="0" xfId="0" applyFont="1" applyFill="1" applyAlignment="1">
      <alignment horizontal="right"/>
    </xf>
    <xf numFmtId="0" fontId="0" fillId="3" borderId="13" xfId="0" applyFill="1" applyBorder="1"/>
    <xf numFmtId="0" fontId="8" fillId="3" borderId="0" xfId="0" applyFont="1" applyFill="1"/>
    <xf numFmtId="0" fontId="1" fillId="3" borderId="0" xfId="7" applyFill="1" applyAlignment="1">
      <alignment horizontal="right" vertical="top"/>
    </xf>
    <xf numFmtId="0" fontId="1" fillId="2" borderId="4" xfId="4" applyBorder="1">
      <alignment horizontal="left" vertical="top" wrapText="1"/>
      <protection locked="0"/>
    </xf>
    <xf numFmtId="0" fontId="1" fillId="2" borderId="2" xfId="4" applyBorder="1">
      <alignment horizontal="left" vertical="top" wrapText="1"/>
      <protection locked="0"/>
    </xf>
    <xf numFmtId="0" fontId="1" fillId="3" borderId="0" xfId="0" applyFont="1" applyFill="1" applyAlignment="1">
      <alignment horizontal="right" vertical="top"/>
    </xf>
    <xf numFmtId="0" fontId="1" fillId="3" borderId="16" xfId="0" applyFont="1" applyFill="1" applyBorder="1"/>
    <xf numFmtId="0" fontId="1" fillId="3" borderId="17" xfId="0" applyFont="1" applyFill="1" applyBorder="1"/>
    <xf numFmtId="0" fontId="1" fillId="3" borderId="19" xfId="0" applyFont="1" applyFill="1" applyBorder="1"/>
    <xf numFmtId="0" fontId="26" fillId="0" borderId="0" xfId="0" applyFont="1" applyAlignment="1">
      <alignment horizontal="right" vertical="top"/>
    </xf>
    <xf numFmtId="14" fontId="11" fillId="0" borderId="0" xfId="0" applyNumberFormat="1" applyFont="1" applyAlignment="1">
      <alignment horizontal="right" vertical="top"/>
    </xf>
    <xf numFmtId="0" fontId="1" fillId="0" borderId="0" xfId="0" applyFont="1" applyAlignment="1" applyProtection="1">
      <alignment horizontal="left" vertical="top" wrapText="1"/>
      <protection locked="0"/>
    </xf>
    <xf numFmtId="49" fontId="7" fillId="0" borderId="0" xfId="0" applyNumberFormat="1" applyFont="1" applyAlignment="1">
      <alignment horizontal="right" vertical="top"/>
    </xf>
    <xf numFmtId="0" fontId="11" fillId="0" borderId="0" xfId="0" applyFont="1"/>
    <xf numFmtId="0" fontId="11" fillId="0" borderId="0" xfId="0" applyFont="1" applyAlignment="1">
      <alignment horizontal="right"/>
    </xf>
    <xf numFmtId="0" fontId="1" fillId="0" borderId="2" xfId="0" applyFont="1" applyBorder="1" applyAlignment="1" applyProtection="1">
      <alignment horizontal="left" vertical="top" wrapText="1"/>
      <protection locked="0"/>
    </xf>
    <xf numFmtId="0" fontId="26" fillId="0" borderId="0" xfId="0" applyFont="1" applyAlignment="1">
      <alignment vertical="top"/>
    </xf>
    <xf numFmtId="0" fontId="1" fillId="0" borderId="0" xfId="0" applyFont="1" applyAlignment="1">
      <alignment horizontal="center"/>
    </xf>
    <xf numFmtId="0" fontId="0" fillId="0" borderId="0" xfId="0" applyAlignment="1">
      <alignment horizontal="right"/>
    </xf>
    <xf numFmtId="0" fontId="13" fillId="0" borderId="0" xfId="0" applyFont="1" applyAlignment="1">
      <alignment horizontal="right"/>
    </xf>
    <xf numFmtId="0" fontId="26" fillId="0" borderId="0" xfId="0" applyFont="1" applyAlignment="1">
      <alignment horizontal="center" vertical="top"/>
    </xf>
    <xf numFmtId="0" fontId="11" fillId="0" borderId="0" xfId="0" applyFont="1" applyAlignment="1">
      <alignment horizontal="center" vertical="top"/>
    </xf>
    <xf numFmtId="0" fontId="11" fillId="0" borderId="0" xfId="0" applyFont="1" applyAlignment="1">
      <alignment horizontal="center"/>
    </xf>
    <xf numFmtId="0" fontId="1" fillId="0" borderId="0" xfId="0" applyFont="1" applyAlignment="1" applyProtection="1">
      <alignment horizontal="center" vertical="top"/>
      <protection locked="0"/>
    </xf>
    <xf numFmtId="0" fontId="10" fillId="0" borderId="0" xfId="0" applyFont="1"/>
    <xf numFmtId="0" fontId="1" fillId="3" borderId="13" xfId="0" applyFont="1" applyFill="1" applyBorder="1" applyAlignment="1">
      <alignment vertical="top" wrapText="1"/>
    </xf>
    <xf numFmtId="0" fontId="1" fillId="3" borderId="0" xfId="7" applyFill="1">
      <alignment vertical="top"/>
    </xf>
    <xf numFmtId="0" fontId="5" fillId="0" borderId="0" xfId="0" applyFont="1" applyAlignment="1">
      <alignment vertical="top"/>
    </xf>
    <xf numFmtId="0" fontId="11" fillId="3" borderId="0" xfId="0" applyFont="1" applyFill="1"/>
    <xf numFmtId="0" fontId="11" fillId="3" borderId="14" xfId="0" applyFont="1" applyFill="1" applyBorder="1"/>
    <xf numFmtId="0" fontId="1" fillId="0" borderId="0" xfId="6">
      <alignment horizontal="right"/>
    </xf>
    <xf numFmtId="0" fontId="26" fillId="0" borderId="0" xfId="0" applyFont="1" applyAlignment="1">
      <alignment vertical="top" wrapText="1"/>
    </xf>
    <xf numFmtId="0" fontId="24" fillId="0" borderId="0" xfId="0" applyFont="1"/>
    <xf numFmtId="0" fontId="8" fillId="0" borderId="0" xfId="0" applyFont="1" applyAlignment="1">
      <alignment horizontal="right" vertical="top"/>
    </xf>
    <xf numFmtId="0" fontId="40" fillId="0" borderId="0" xfId="0" applyFont="1" applyAlignment="1">
      <alignment horizontal="right" vertical="top"/>
    </xf>
    <xf numFmtId="0" fontId="13" fillId="2" borderId="0" xfId="0" applyFont="1" applyFill="1" applyAlignment="1" applyProtection="1">
      <alignment horizontal="center" vertical="top"/>
      <protection locked="0"/>
    </xf>
    <xf numFmtId="0" fontId="40" fillId="0" borderId="0" xfId="0" applyFont="1"/>
    <xf numFmtId="0" fontId="7" fillId="0" borderId="0" xfId="0" applyFont="1"/>
    <xf numFmtId="0" fontId="13" fillId="0" borderId="0" xfId="0" applyFont="1" applyAlignment="1">
      <alignment horizontal="right" vertical="top"/>
    </xf>
    <xf numFmtId="0" fontId="41" fillId="0" borderId="0" xfId="0" applyFont="1"/>
    <xf numFmtId="0" fontId="7" fillId="3" borderId="10" xfId="0" applyFont="1" applyFill="1" applyBorder="1" applyAlignment="1">
      <alignment vertical="top"/>
    </xf>
    <xf numFmtId="0" fontId="0" fillId="3" borderId="11" xfId="0" applyFill="1" applyBorder="1"/>
    <xf numFmtId="0" fontId="0" fillId="3" borderId="12" xfId="0" applyFill="1" applyBorder="1"/>
    <xf numFmtId="0" fontId="26" fillId="3" borderId="13" xfId="0" applyFont="1" applyFill="1" applyBorder="1" applyAlignment="1">
      <alignment vertical="top"/>
    </xf>
    <xf numFmtId="0" fontId="0" fillId="3" borderId="0" xfId="0" applyFill="1"/>
    <xf numFmtId="0" fontId="0" fillId="3" borderId="14" xfId="0" applyFill="1" applyBorder="1"/>
    <xf numFmtId="14" fontId="11" fillId="0" borderId="0" xfId="0" applyNumberFormat="1" applyFont="1" applyAlignment="1">
      <alignment horizontal="right"/>
    </xf>
    <xf numFmtId="0" fontId="0" fillId="3" borderId="16" xfId="0" applyFill="1" applyBorder="1"/>
    <xf numFmtId="0" fontId="0" fillId="3" borderId="17" xfId="0" applyFill="1" applyBorder="1"/>
    <xf numFmtId="0" fontId="0" fillId="3" borderId="19" xfId="0" applyFill="1" applyBorder="1"/>
    <xf numFmtId="0" fontId="0" fillId="2" borderId="2" xfId="0" applyFill="1" applyBorder="1" applyAlignment="1" applyProtection="1">
      <alignment horizontal="left" vertical="top"/>
      <protection locked="0"/>
    </xf>
    <xf numFmtId="0" fontId="26" fillId="3" borderId="0" xfId="0" applyFont="1" applyFill="1" applyAlignment="1">
      <alignment horizontal="left" vertical="top"/>
    </xf>
    <xf numFmtId="0" fontId="1" fillId="0" borderId="0" xfId="0" applyFont="1" applyAlignment="1" applyProtection="1">
      <alignment vertical="top" wrapText="1"/>
      <protection locked="0"/>
    </xf>
    <xf numFmtId="0" fontId="32" fillId="3" borderId="0" xfId="0" applyFont="1" applyFill="1" applyAlignment="1">
      <alignment horizontal="left" vertical="top"/>
    </xf>
    <xf numFmtId="0" fontId="32" fillId="0" borderId="0" xfId="0" applyFont="1" applyAlignment="1">
      <alignment vertical="top" wrapText="1"/>
    </xf>
    <xf numFmtId="0" fontId="1" fillId="2" borderId="0" xfId="0" applyFont="1" applyFill="1" applyProtection="1">
      <protection locked="0"/>
    </xf>
    <xf numFmtId="0" fontId="1" fillId="0" borderId="0" xfId="0" applyFont="1" applyAlignment="1">
      <alignment horizontal="left"/>
    </xf>
    <xf numFmtId="0" fontId="1" fillId="3" borderId="0" xfId="0" applyFont="1" applyFill="1" applyAlignment="1" applyProtection="1">
      <alignment horizontal="left" vertical="top"/>
      <protection locked="0"/>
    </xf>
    <xf numFmtId="0" fontId="46" fillId="0" borderId="0" xfId="0" applyFont="1"/>
    <xf numFmtId="0" fontId="31" fillId="0" borderId="0" xfId="0" applyFont="1" applyAlignment="1">
      <alignment vertical="top" wrapText="1"/>
    </xf>
    <xf numFmtId="0" fontId="7" fillId="0" borderId="0" xfId="0" applyFont="1" applyAlignment="1">
      <alignment horizontal="left" vertical="center"/>
    </xf>
    <xf numFmtId="14" fontId="1" fillId="0" borderId="0" xfId="0" applyNumberFormat="1" applyFont="1" applyAlignment="1">
      <alignment horizontal="left" vertical="top"/>
    </xf>
    <xf numFmtId="0" fontId="1" fillId="2" borderId="2" xfId="0" applyFont="1" applyFill="1" applyBorder="1" applyAlignment="1" applyProtection="1">
      <alignment vertical="top" wrapText="1"/>
      <protection locked="0"/>
    </xf>
    <xf numFmtId="0" fontId="1" fillId="0" borderId="20" xfId="0" applyFont="1" applyBorder="1" applyAlignment="1">
      <alignment vertical="top" wrapText="1"/>
    </xf>
    <xf numFmtId="0" fontId="26" fillId="0" borderId="0" xfId="0" applyFont="1" applyAlignment="1">
      <alignment horizontal="center" vertical="center" wrapText="1"/>
    </xf>
    <xf numFmtId="0" fontId="48" fillId="0" borderId="0" xfId="0" applyFont="1" applyAlignment="1">
      <alignment vertical="center"/>
    </xf>
    <xf numFmtId="0" fontId="31" fillId="0" borderId="0" xfId="0" applyFont="1"/>
    <xf numFmtId="0" fontId="1" fillId="2" borderId="2" xfId="0" applyFont="1" applyFill="1" applyBorder="1" applyAlignment="1" applyProtection="1">
      <alignment horizontal="right" vertical="top" wrapText="1"/>
      <protection locked="0"/>
    </xf>
    <xf numFmtId="0" fontId="0" fillId="0" borderId="0" xfId="0" applyAlignment="1">
      <alignment horizontal="left" vertical="top" wrapText="1"/>
    </xf>
    <xf numFmtId="0" fontId="26" fillId="0" borderId="0" xfId="0" applyFont="1" applyAlignment="1">
      <alignment horizontal="left" vertical="center"/>
    </xf>
    <xf numFmtId="0" fontId="49" fillId="0" borderId="0" xfId="0" applyFont="1" applyAlignment="1">
      <alignment horizontal="center"/>
    </xf>
    <xf numFmtId="0" fontId="49" fillId="0" borderId="0" xfId="0" applyFont="1"/>
    <xf numFmtId="0" fontId="35" fillId="0" borderId="0" xfId="0" applyFont="1" applyAlignment="1">
      <alignment horizontal="center"/>
    </xf>
    <xf numFmtId="0" fontId="50" fillId="0" borderId="0" xfId="0" applyFont="1"/>
    <xf numFmtId="0" fontId="26" fillId="0" borderId="0" xfId="0" applyFont="1" applyAlignment="1">
      <alignment horizontal="center" vertical="center"/>
    </xf>
    <xf numFmtId="0" fontId="0" fillId="0" borderId="0" xfId="0" applyAlignment="1">
      <alignment vertical="top" wrapText="1"/>
    </xf>
    <xf numFmtId="0" fontId="1" fillId="2" borderId="2" xfId="0" applyFont="1" applyFill="1" applyBorder="1" applyAlignment="1" applyProtection="1">
      <alignment horizontal="center" vertical="center"/>
      <protection locked="0"/>
    </xf>
    <xf numFmtId="0" fontId="13" fillId="0" borderId="0" xfId="0" applyFont="1" applyAlignment="1">
      <alignment horizontal="center"/>
    </xf>
    <xf numFmtId="0" fontId="5" fillId="0" borderId="0" xfId="0" applyFont="1" applyAlignment="1">
      <alignment vertical="center" wrapText="1"/>
    </xf>
    <xf numFmtId="0" fontId="5" fillId="0" borderId="0" xfId="0" applyFont="1" applyAlignment="1">
      <alignment vertical="top" wrapText="1"/>
    </xf>
    <xf numFmtId="0" fontId="0" fillId="0" borderId="0" xfId="0" applyAlignment="1">
      <alignment vertical="center"/>
    </xf>
    <xf numFmtId="0" fontId="51" fillId="0" borderId="3" xfId="0" applyFont="1" applyBorder="1" applyAlignment="1">
      <alignment vertical="center"/>
    </xf>
    <xf numFmtId="0" fontId="11" fillId="0" borderId="3" xfId="0" applyFont="1" applyBorder="1" applyAlignment="1">
      <alignment vertical="center"/>
    </xf>
    <xf numFmtId="0" fontId="51" fillId="0" borderId="7" xfId="0" applyFont="1" applyBorder="1" applyAlignment="1">
      <alignment vertical="center"/>
    </xf>
    <xf numFmtId="0" fontId="0" fillId="0" borderId="8" xfId="0" applyBorder="1" applyAlignment="1">
      <alignment vertical="center"/>
    </xf>
    <xf numFmtId="0" fontId="51" fillId="0" borderId="9" xfId="0" applyFont="1" applyBorder="1" applyAlignment="1">
      <alignment vertical="center"/>
    </xf>
    <xf numFmtId="0" fontId="51" fillId="4" borderId="0" xfId="0" applyFont="1" applyFill="1" applyAlignment="1">
      <alignment vertical="center"/>
    </xf>
    <xf numFmtId="0" fontId="51" fillId="5" borderId="0" xfId="0" applyFont="1" applyFill="1" applyAlignment="1">
      <alignment vertical="center"/>
    </xf>
    <xf numFmtId="0" fontId="51" fillId="0" borderId="0" xfId="0" applyFont="1" applyAlignment="1">
      <alignment vertical="top" wrapText="1"/>
    </xf>
    <xf numFmtId="0" fontId="51" fillId="0" borderId="12" xfId="0" applyFont="1" applyBorder="1" applyAlignment="1">
      <alignment vertical="center"/>
    </xf>
    <xf numFmtId="0" fontId="51" fillId="0" borderId="16" xfId="0" applyFont="1" applyBorder="1" applyAlignment="1">
      <alignment vertical="center" wrapText="1"/>
    </xf>
    <xf numFmtId="0" fontId="51" fillId="0" borderId="17" xfId="0" applyFont="1" applyBorder="1" applyAlignment="1">
      <alignment vertical="center" wrapText="1"/>
    </xf>
    <xf numFmtId="0" fontId="51" fillId="4" borderId="17" xfId="0" applyFont="1" applyFill="1" applyBorder="1" applyAlignment="1">
      <alignment vertical="center" wrapText="1"/>
    </xf>
    <xf numFmtId="0" fontId="51" fillId="4" borderId="17" xfId="0" applyFont="1" applyFill="1" applyBorder="1" applyAlignment="1">
      <alignment horizontal="left" vertical="center" wrapText="1"/>
    </xf>
    <xf numFmtId="0" fontId="51" fillId="4" borderId="14" xfId="0" applyFont="1" applyFill="1" applyBorder="1" applyAlignment="1">
      <alignment horizontal="left" vertical="center"/>
    </xf>
    <xf numFmtId="0" fontId="51" fillId="0" borderId="22" xfId="0" applyFont="1" applyBorder="1" applyAlignment="1">
      <alignment vertical="center"/>
    </xf>
    <xf numFmtId="0" fontId="0" fillId="4" borderId="0" xfId="0" applyFill="1" applyAlignment="1">
      <alignment vertical="center"/>
    </xf>
    <xf numFmtId="0" fontId="51" fillId="4" borderId="0" xfId="0" applyFont="1" applyFill="1" applyAlignment="1">
      <alignment horizontal="left" vertical="center"/>
    </xf>
    <xf numFmtId="0" fontId="51" fillId="0" borderId="10" xfId="0" applyFont="1" applyBorder="1" applyAlignment="1">
      <alignment vertical="center"/>
    </xf>
    <xf numFmtId="0" fontId="0" fillId="0" borderId="3" xfId="0" applyBorder="1" applyAlignment="1">
      <alignment vertical="center"/>
    </xf>
    <xf numFmtId="0" fontId="11" fillId="0" borderId="21" xfId="0" applyFont="1" applyBorder="1" applyAlignment="1">
      <alignment horizontal="left" vertical="top" textRotation="180" wrapText="1"/>
    </xf>
    <xf numFmtId="0" fontId="11" fillId="0" borderId="21" xfId="0" applyFont="1" applyBorder="1" applyAlignment="1">
      <alignment horizontal="right" vertical="top" textRotation="180" wrapText="1"/>
    </xf>
    <xf numFmtId="0" fontId="11" fillId="4" borderId="21" xfId="0" applyFont="1" applyFill="1" applyBorder="1" applyAlignment="1">
      <alignment horizontal="right" vertical="top" textRotation="180" wrapText="1"/>
    </xf>
    <xf numFmtId="0" fontId="11" fillId="5" borderId="3" xfId="0" applyFont="1" applyFill="1" applyBorder="1" applyAlignment="1">
      <alignment horizontal="right" vertical="top" textRotation="180" wrapText="1"/>
    </xf>
    <xf numFmtId="0" fontId="11" fillId="0" borderId="3" xfId="0" applyFont="1" applyBorder="1" applyAlignment="1">
      <alignment horizontal="right" vertical="top" textRotation="180" wrapText="1"/>
    </xf>
    <xf numFmtId="0" fontId="11" fillId="4" borderId="3" xfId="0" applyFont="1" applyFill="1" applyBorder="1" applyAlignment="1">
      <alignment horizontal="right" vertical="top" textRotation="180" wrapText="1"/>
    </xf>
    <xf numFmtId="0" fontId="11" fillId="3" borderId="3" xfId="0" applyFont="1" applyFill="1" applyBorder="1" applyAlignment="1">
      <alignment horizontal="right" vertical="top" textRotation="180" wrapText="1"/>
    </xf>
    <xf numFmtId="0" fontId="11" fillId="0" borderId="0" xfId="0" applyFont="1" applyAlignment="1">
      <alignment horizontal="right" vertical="top" textRotation="180" wrapText="1"/>
    </xf>
    <xf numFmtId="0" fontId="51" fillId="0" borderId="7" xfId="0" applyFont="1" applyBorder="1" applyAlignment="1">
      <alignment horizontal="right" vertical="top" textRotation="180" wrapText="1"/>
    </xf>
    <xf numFmtId="0" fontId="51" fillId="4" borderId="7" xfId="0" applyFont="1" applyFill="1" applyBorder="1" applyAlignment="1">
      <alignment horizontal="right" vertical="top" textRotation="180" wrapText="1"/>
    </xf>
    <xf numFmtId="0" fontId="11" fillId="0" borderId="7" xfId="0" applyFont="1" applyBorder="1" applyAlignment="1">
      <alignment horizontal="right" vertical="top" textRotation="180" wrapText="1"/>
    </xf>
    <xf numFmtId="0" fontId="1" fillId="0" borderId="3" xfId="0" applyFont="1" applyBorder="1" applyAlignment="1">
      <alignment horizontal="center"/>
    </xf>
    <xf numFmtId="0" fontId="1" fillId="4" borderId="3" xfId="0" applyFont="1" applyFill="1" applyBorder="1" applyAlignment="1">
      <alignment horizontal="center"/>
    </xf>
    <xf numFmtId="0" fontId="1" fillId="3" borderId="3"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xf numFmtId="0" fontId="1" fillId="3" borderId="9" xfId="0" applyFont="1" applyFill="1" applyBorder="1"/>
    <xf numFmtId="0" fontId="0" fillId="2" borderId="22" xfId="0" applyFill="1" applyBorder="1" applyAlignment="1">
      <alignment horizontal="center"/>
    </xf>
    <xf numFmtId="0" fontId="0" fillId="2" borderId="22" xfId="0" applyFill="1" applyBorder="1" applyAlignment="1">
      <alignment horizontal="center" vertical="center"/>
    </xf>
    <xf numFmtId="0" fontId="0" fillId="4" borderId="22" xfId="0" applyFill="1" applyBorder="1" applyAlignment="1">
      <alignment horizontal="center"/>
    </xf>
    <xf numFmtId="0" fontId="0" fillId="0" borderId="22" xfId="0" applyBorder="1" applyAlignment="1">
      <alignment horizontal="center"/>
    </xf>
    <xf numFmtId="0" fontId="0" fillId="2" borderId="0" xfId="0" applyFill="1" applyAlignment="1">
      <alignment horizontal="center"/>
    </xf>
    <xf numFmtId="0" fontId="0" fillId="2" borderId="3" xfId="0" applyFill="1" applyBorder="1" applyAlignment="1">
      <alignment horizontal="center"/>
    </xf>
    <xf numFmtId="0" fontId="0" fillId="4" borderId="3" xfId="0" applyFill="1" applyBorder="1" applyAlignment="1">
      <alignment horizontal="center"/>
    </xf>
    <xf numFmtId="0" fontId="0" fillId="2" borderId="7" xfId="0" applyFill="1" applyBorder="1" applyAlignment="1">
      <alignment horizontal="center"/>
    </xf>
    <xf numFmtId="0" fontId="0" fillId="4" borderId="7" xfId="0" applyFill="1" applyBorder="1" applyAlignment="1">
      <alignment horizontal="center"/>
    </xf>
    <xf numFmtId="0" fontId="0" fillId="6" borderId="3" xfId="0" applyFill="1" applyBorder="1" applyAlignment="1">
      <alignment horizontal="center"/>
    </xf>
    <xf numFmtId="0" fontId="0" fillId="5" borderId="3" xfId="0" applyFill="1" applyBorder="1" applyAlignment="1">
      <alignment horizontal="center"/>
    </xf>
    <xf numFmtId="0" fontId="0" fillId="0" borderId="3" xfId="0" applyBorder="1" applyAlignment="1">
      <alignment horizontal="center"/>
    </xf>
    <xf numFmtId="0" fontId="52" fillId="0" borderId="3" xfId="0" applyFont="1" applyBorder="1" applyAlignment="1">
      <alignment horizontal="center"/>
    </xf>
    <xf numFmtId="0" fontId="52" fillId="6" borderId="3" xfId="0" applyFont="1" applyFill="1" applyBorder="1" applyAlignment="1">
      <alignment horizontal="center"/>
    </xf>
    <xf numFmtId="0" fontId="0" fillId="0" borderId="3" xfId="0" applyBorder="1"/>
    <xf numFmtId="0" fontId="0" fillId="4" borderId="3" xfId="0" applyFill="1" applyBorder="1"/>
    <xf numFmtId="0" fontId="0" fillId="4" borderId="0" xfId="0" applyFill="1"/>
    <xf numFmtId="0" fontId="19" fillId="0" borderId="3" xfId="0" applyFont="1" applyBorder="1" applyAlignment="1">
      <alignment horizontal="right" vertical="top" textRotation="180" wrapText="1"/>
    </xf>
    <xf numFmtId="0" fontId="19" fillId="5" borderId="3" xfId="0" applyFont="1" applyFill="1" applyBorder="1" applyAlignment="1">
      <alignment horizontal="right" vertical="top" textRotation="180" wrapText="1"/>
    </xf>
    <xf numFmtId="0" fontId="19" fillId="4" borderId="3" xfId="0" applyFont="1" applyFill="1" applyBorder="1" applyAlignment="1">
      <alignment horizontal="right" vertical="top" textRotation="180" wrapText="1"/>
    </xf>
    <xf numFmtId="0" fontId="19" fillId="3" borderId="3" xfId="0" applyFont="1" applyFill="1" applyBorder="1" applyAlignment="1">
      <alignment horizontal="right" vertical="top" textRotation="180" wrapText="1"/>
    </xf>
    <xf numFmtId="0" fontId="19" fillId="0" borderId="7" xfId="0" applyFont="1" applyBorder="1" applyAlignment="1">
      <alignment horizontal="right" vertical="top" textRotation="180" wrapText="1"/>
    </xf>
    <xf numFmtId="0" fontId="19" fillId="6" borderId="7" xfId="0" applyFont="1" applyFill="1" applyBorder="1" applyAlignment="1">
      <alignment horizontal="right" vertical="top" textRotation="180" wrapText="1"/>
    </xf>
    <xf numFmtId="0" fontId="19" fillId="6" borderId="8" xfId="0" applyFont="1" applyFill="1" applyBorder="1" applyAlignment="1">
      <alignment horizontal="right" vertical="top" textRotation="180" wrapText="1"/>
    </xf>
    <xf numFmtId="0" fontId="19" fillId="0" borderId="9" xfId="0" applyFont="1" applyBorder="1" applyAlignment="1">
      <alignment horizontal="right" vertical="top" textRotation="180" wrapText="1"/>
    </xf>
    <xf numFmtId="0" fontId="19" fillId="4" borderId="9" xfId="0" applyFont="1" applyFill="1" applyBorder="1" applyAlignment="1">
      <alignment horizontal="right" vertical="top" textRotation="180" wrapText="1"/>
    </xf>
    <xf numFmtId="0" fontId="53" fillId="0" borderId="0" xfId="0" applyFont="1"/>
    <xf numFmtId="0" fontId="0" fillId="2" borderId="2" xfId="0" applyFill="1" applyBorder="1" applyAlignment="1">
      <alignment horizontal="left" vertical="top"/>
    </xf>
    <xf numFmtId="0" fontId="0" fillId="2" borderId="2" xfId="0" applyFill="1" applyBorder="1" applyAlignment="1">
      <alignment vertical="top"/>
    </xf>
    <xf numFmtId="0" fontId="7" fillId="0" borderId="0" xfId="0" applyFont="1" applyAlignment="1">
      <alignment vertical="top" wrapText="1"/>
    </xf>
    <xf numFmtId="0" fontId="1" fillId="2" borderId="2" xfId="0" applyFont="1" applyFill="1" applyBorder="1" applyAlignment="1">
      <alignment vertical="top" wrapText="1"/>
    </xf>
    <xf numFmtId="0" fontId="7" fillId="3" borderId="0" xfId="0" applyFont="1" applyFill="1"/>
    <xf numFmtId="0" fontId="7" fillId="3" borderId="0" xfId="0" applyFont="1" applyFill="1" applyAlignment="1">
      <alignment vertical="top" wrapText="1"/>
    </xf>
    <xf numFmtId="0" fontId="7" fillId="2" borderId="0" xfId="0" applyFont="1" applyFill="1" applyAlignment="1">
      <alignment vertical="top" wrapText="1"/>
    </xf>
    <xf numFmtId="0" fontId="7" fillId="0" borderId="0" xfId="0" applyFont="1" applyAlignment="1">
      <alignment horizontal="center" vertical="top"/>
    </xf>
    <xf numFmtId="0" fontId="1" fillId="0" borderId="2" xfId="0" applyFont="1" applyBorder="1" applyAlignment="1">
      <alignment vertical="top" wrapText="1"/>
    </xf>
    <xf numFmtId="0" fontId="1" fillId="2" borderId="4" xfId="0" applyFont="1" applyFill="1" applyBorder="1" applyAlignment="1">
      <alignment vertical="top" wrapText="1"/>
    </xf>
    <xf numFmtId="0" fontId="54" fillId="0" borderId="0" xfId="0" applyFont="1" applyAlignment="1">
      <alignment horizontal="left" vertical="center" indent="15"/>
    </xf>
    <xf numFmtId="0" fontId="0" fillId="2" borderId="0" xfId="0" applyFill="1" applyAlignment="1">
      <alignment horizontal="left" vertical="top"/>
    </xf>
    <xf numFmtId="0" fontId="7" fillId="3" borderId="0" xfId="0" applyFont="1" applyFill="1" applyAlignment="1">
      <alignment vertical="top"/>
    </xf>
    <xf numFmtId="0" fontId="59" fillId="0" borderId="0" xfId="0" applyFont="1" applyAlignment="1">
      <alignment vertical="top" wrapText="1"/>
    </xf>
    <xf numFmtId="0" fontId="57" fillId="0" borderId="0" xfId="0" applyFont="1" applyAlignment="1">
      <alignment vertical="top" wrapText="1"/>
    </xf>
    <xf numFmtId="0" fontId="57" fillId="0" borderId="0" xfId="0" applyFont="1" applyAlignment="1">
      <alignment horizontal="left" vertical="top" wrapText="1"/>
    </xf>
    <xf numFmtId="0" fontId="58" fillId="0" borderId="0" xfId="0" applyFont="1"/>
    <xf numFmtId="0" fontId="57" fillId="0" borderId="0" xfId="0" applyFont="1"/>
    <xf numFmtId="0" fontId="57" fillId="0" borderId="0" xfId="0" applyFont="1" applyAlignment="1">
      <alignment horizontal="left" vertical="center" indent="15"/>
    </xf>
    <xf numFmtId="0" fontId="62" fillId="0" borderId="0" xfId="0" applyFont="1"/>
    <xf numFmtId="0" fontId="61" fillId="0" borderId="0" xfId="0" applyFont="1" applyAlignment="1">
      <alignment vertical="top" wrapText="1"/>
    </xf>
    <xf numFmtId="0" fontId="3" fillId="2" borderId="3" xfId="0" applyFont="1" applyFill="1" applyBorder="1" applyAlignment="1">
      <alignment horizontal="center"/>
    </xf>
    <xf numFmtId="0" fontId="7" fillId="2"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9" fillId="2" borderId="2" xfId="3"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12" fillId="0" borderId="0" xfId="0" applyFont="1" applyAlignment="1">
      <alignment horizontal="left"/>
    </xf>
    <xf numFmtId="0" fontId="1" fillId="2" borderId="0" xfId="0" applyFont="1" applyFill="1" applyAlignment="1" applyProtection="1">
      <alignment horizontal="left" vertical="top" wrapText="1"/>
      <protection locked="0"/>
    </xf>
    <xf numFmtId="0" fontId="8" fillId="0" borderId="5" xfId="0" applyFont="1" applyBorder="1" applyAlignment="1">
      <alignment horizontal="left" vertical="top" wrapText="1"/>
    </xf>
    <xf numFmtId="0" fontId="0" fillId="2" borderId="5" xfId="0" applyFill="1" applyBorder="1" applyAlignment="1" applyProtection="1">
      <alignment horizontal="left" vertical="top" wrapText="1"/>
      <protection locked="0"/>
    </xf>
    <xf numFmtId="0" fontId="8" fillId="0" borderId="0" xfId="0" applyFont="1" applyAlignment="1">
      <alignment horizontal="left" vertical="top" wrapText="1"/>
    </xf>
    <xf numFmtId="0" fontId="14" fillId="0" borderId="0" xfId="0" applyFont="1" applyAlignment="1">
      <alignment horizontal="left"/>
    </xf>
    <xf numFmtId="0" fontId="15" fillId="0" borderId="0" xfId="0" applyFont="1" applyAlignment="1">
      <alignment horizontal="left" vertical="top" wrapText="1"/>
    </xf>
    <xf numFmtId="0" fontId="16" fillId="0" borderId="6" xfId="0" applyFont="1" applyBorder="1" applyAlignment="1">
      <alignment horizontal="left" vertical="top" wrapText="1"/>
    </xf>
    <xf numFmtId="0" fontId="16" fillId="0" borderId="6" xfId="0" applyFont="1" applyBorder="1" applyAlignment="1">
      <alignment horizontal="left"/>
    </xf>
    <xf numFmtId="0" fontId="16" fillId="0" borderId="6" xfId="0" applyFont="1" applyBorder="1" applyAlignment="1">
      <alignment horizontal="left" vertical="top"/>
    </xf>
    <xf numFmtId="0" fontId="17" fillId="0" borderId="6" xfId="0" applyFont="1" applyBorder="1" applyAlignment="1">
      <alignment horizontal="left" vertical="top"/>
    </xf>
    <xf numFmtId="0" fontId="18" fillId="0" borderId="0" xfId="0" applyFont="1" applyAlignment="1">
      <alignment horizontal="left" vertical="top" wrapText="1"/>
    </xf>
    <xf numFmtId="0" fontId="1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xf>
    <xf numFmtId="0" fontId="23" fillId="0" borderId="5" xfId="0" applyFont="1" applyBorder="1" applyAlignment="1">
      <alignment horizontal="left" vertical="center" wrapText="1"/>
    </xf>
    <xf numFmtId="0" fontId="8" fillId="0" borderId="0" xfId="0" applyFont="1" applyAlignment="1">
      <alignment horizontal="left" vertical="center" wrapText="1"/>
    </xf>
    <xf numFmtId="0" fontId="23"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xf>
    <xf numFmtId="0" fontId="0" fillId="2" borderId="5" xfId="0" applyFill="1" applyBorder="1" applyAlignment="1" applyProtection="1">
      <alignment horizontal="center" vertical="top" wrapText="1"/>
      <protection locked="0"/>
    </xf>
    <xf numFmtId="0" fontId="27" fillId="0" borderId="0" xfId="0" applyFont="1" applyAlignment="1">
      <alignment horizontal="left" vertical="top" wrapText="1"/>
    </xf>
    <xf numFmtId="0" fontId="1" fillId="2" borderId="5" xfId="0" applyFont="1" applyFill="1" applyBorder="1" applyAlignment="1" applyProtection="1">
      <alignment horizontal="left" vertical="top" wrapText="1"/>
      <protection locked="0"/>
    </xf>
    <xf numFmtId="0" fontId="1" fillId="2" borderId="5" xfId="0" applyFont="1" applyFill="1" applyBorder="1" applyAlignment="1" applyProtection="1">
      <alignment horizontal="center" vertical="top" wrapText="1"/>
      <protection locked="0"/>
    </xf>
    <xf numFmtId="0" fontId="1" fillId="0" borderId="5" xfId="0" applyFont="1" applyBorder="1" applyAlignment="1">
      <alignment horizontal="left" vertical="top" wrapText="1"/>
    </xf>
    <xf numFmtId="0" fontId="8" fillId="0" borderId="0" xfId="0" applyFont="1" applyAlignment="1">
      <alignment horizontal="left"/>
    </xf>
    <xf numFmtId="0" fontId="0" fillId="2" borderId="2" xfId="0" applyFill="1" applyBorder="1" applyAlignment="1" applyProtection="1">
      <alignment horizontal="left" vertical="top" wrapText="1"/>
      <protection locked="0"/>
    </xf>
    <xf numFmtId="164" fontId="0" fillId="2" borderId="2" xfId="0" applyNumberFormat="1" applyFill="1" applyBorder="1" applyAlignment="1" applyProtection="1">
      <alignment horizontal="left" vertical="top" wrapText="1"/>
      <protection locked="0"/>
    </xf>
    <xf numFmtId="14" fontId="0" fillId="2" borderId="2" xfId="0" applyNumberFormat="1" applyFill="1" applyBorder="1" applyAlignment="1" applyProtection="1">
      <alignment horizontal="left" vertical="top" wrapText="1"/>
      <protection locked="0"/>
    </xf>
    <xf numFmtId="0" fontId="7" fillId="3" borderId="0" xfId="0" applyFont="1" applyFill="1" applyAlignment="1">
      <alignment horizontal="left" vertical="top"/>
    </xf>
    <xf numFmtId="0" fontId="26" fillId="0" borderId="0" xfId="0" applyFont="1" applyAlignment="1">
      <alignment horizontal="left" vertical="top" wrapText="1"/>
    </xf>
    <xf numFmtId="0" fontId="1" fillId="0" borderId="0" xfId="0" applyFont="1" applyAlignment="1">
      <alignment vertical="top" wrapText="1"/>
    </xf>
    <xf numFmtId="0" fontId="35" fillId="0" borderId="0" xfId="0" applyFont="1" applyAlignment="1">
      <alignment horizontal="left" vertical="top" wrapText="1"/>
    </xf>
    <xf numFmtId="0" fontId="1" fillId="3" borderId="0" xfId="0" applyFont="1" applyFill="1" applyAlignment="1">
      <alignment horizontal="left"/>
    </xf>
    <xf numFmtId="0" fontId="1" fillId="3" borderId="0" xfId="0" applyFont="1" applyFill="1" applyAlignment="1">
      <alignment horizontal="left" vertical="top" wrapText="1"/>
    </xf>
    <xf numFmtId="0" fontId="1" fillId="3" borderId="0" xfId="0" applyFont="1" applyFill="1" applyAlignment="1">
      <alignment horizontal="left" vertical="center" wrapText="1"/>
    </xf>
    <xf numFmtId="0" fontId="1" fillId="3" borderId="0" xfId="0" applyFont="1" applyFill="1" applyAlignment="1">
      <alignment horizontal="left" vertical="top"/>
    </xf>
    <xf numFmtId="0" fontId="1" fillId="0" borderId="0" xfId="0" applyFont="1" applyAlignment="1">
      <alignment horizontal="left" wrapText="1"/>
    </xf>
    <xf numFmtId="0" fontId="7" fillId="0" borderId="0" xfId="0" applyFont="1" applyAlignment="1">
      <alignment horizontal="left" vertical="top" wrapText="1"/>
    </xf>
    <xf numFmtId="0" fontId="25" fillId="0" borderId="5" xfId="0" applyFont="1" applyBorder="1" applyAlignment="1">
      <alignment horizontal="left" vertical="top" wrapText="1"/>
    </xf>
    <xf numFmtId="0" fontId="1" fillId="2" borderId="0" xfId="0" applyFont="1" applyFill="1" applyAlignment="1" applyProtection="1">
      <alignment horizontal="left" vertical="top"/>
      <protection locked="0"/>
    </xf>
    <xf numFmtId="0" fontId="8" fillId="0" borderId="0" xfId="0" applyFont="1" applyAlignment="1">
      <alignment vertical="top" wrapText="1"/>
    </xf>
    <xf numFmtId="0" fontId="5" fillId="0" borderId="0" xfId="0" applyFont="1" applyAlignment="1">
      <alignment horizontal="left" vertical="top" wrapText="1"/>
    </xf>
    <xf numFmtId="0" fontId="22" fillId="3" borderId="10" xfId="0" applyFont="1" applyFill="1" applyBorder="1" applyAlignment="1">
      <alignment horizontal="left" vertical="top" wrapText="1"/>
    </xf>
    <xf numFmtId="0" fontId="1" fillId="2" borderId="2" xfId="0" applyFont="1" applyFill="1" applyBorder="1" applyAlignment="1" applyProtection="1">
      <alignment horizontal="right"/>
      <protection locked="0"/>
    </xf>
    <xf numFmtId="0" fontId="1" fillId="2" borderId="15"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9" fontId="1" fillId="3" borderId="14" xfId="2" applyFont="1" applyFill="1" applyBorder="1" applyAlignment="1" applyProtection="1">
      <alignment horizontal="left"/>
    </xf>
    <xf numFmtId="0" fontId="16" fillId="2" borderId="2" xfId="0" applyFont="1" applyFill="1" applyBorder="1" applyAlignment="1" applyProtection="1">
      <alignment horizontal="left" vertical="top" wrapText="1"/>
      <protection locked="0"/>
    </xf>
    <xf numFmtId="0" fontId="16" fillId="2" borderId="1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center"/>
      <protection locked="0"/>
    </xf>
    <xf numFmtId="0" fontId="16" fillId="0" borderId="0" xfId="0" applyFont="1" applyAlignment="1">
      <alignment horizontal="left" vertical="top" wrapText="1"/>
    </xf>
    <xf numFmtId="0" fontId="1" fillId="3" borderId="0" xfId="0" applyFont="1" applyFill="1" applyAlignment="1" applyProtection="1">
      <alignment horizontal="left" vertical="top" wrapText="1"/>
      <protection locked="0"/>
    </xf>
    <xf numFmtId="0" fontId="1" fillId="3" borderId="10" xfId="0" applyFont="1" applyFill="1" applyBorder="1" applyAlignment="1">
      <alignment horizontal="left" vertical="top" wrapText="1"/>
    </xf>
    <xf numFmtId="0" fontId="1" fillId="3" borderId="2" xfId="0" applyFont="1" applyFill="1" applyBorder="1" applyAlignment="1">
      <alignment horizontal="right"/>
    </xf>
    <xf numFmtId="0" fontId="25" fillId="0" borderId="0" xfId="0" applyFont="1" applyAlignment="1">
      <alignment horizontal="left" vertical="top" wrapText="1"/>
    </xf>
    <xf numFmtId="0" fontId="1" fillId="3" borderId="10" xfId="0" applyFont="1" applyFill="1" applyBorder="1" applyAlignment="1">
      <alignment vertical="top" wrapText="1"/>
    </xf>
    <xf numFmtId="0" fontId="0" fillId="2" borderId="18" xfId="0" applyFill="1" applyBorder="1" applyAlignment="1" applyProtection="1">
      <alignment horizontal="left" vertical="top" wrapText="1"/>
      <protection locked="0"/>
    </xf>
    <xf numFmtId="0" fontId="7" fillId="0" borderId="0" xfId="0" applyFont="1" applyAlignment="1">
      <alignment horizontal="left" wrapText="1"/>
    </xf>
    <xf numFmtId="0" fontId="57" fillId="0" borderId="0" xfId="0" applyFont="1" applyAlignment="1">
      <alignment vertical="top" wrapText="1"/>
    </xf>
    <xf numFmtId="0" fontId="57" fillId="0" borderId="0" xfId="0" applyFont="1" applyAlignment="1">
      <alignment horizontal="left" vertical="center"/>
    </xf>
    <xf numFmtId="0" fontId="57" fillId="0" borderId="0" xfId="0" applyFont="1" applyAlignment="1">
      <alignment horizontal="left" vertical="top" wrapText="1"/>
    </xf>
    <xf numFmtId="0" fontId="10" fillId="0" borderId="0" xfId="0" applyFont="1" applyAlignment="1">
      <alignment horizontal="left" wrapText="1"/>
    </xf>
    <xf numFmtId="165" fontId="1" fillId="0" borderId="0" xfId="1" applyFont="1" applyBorder="1" applyAlignment="1" applyProtection="1">
      <alignment horizontal="left" vertical="top" wrapText="1"/>
    </xf>
    <xf numFmtId="0" fontId="26" fillId="3" borderId="0" xfId="0" applyFont="1" applyFill="1" applyAlignment="1">
      <alignment horizontal="left" vertical="top" wrapText="1"/>
    </xf>
    <xf numFmtId="0" fontId="32" fillId="3" borderId="0" xfId="0" applyFont="1" applyFill="1" applyAlignment="1">
      <alignment horizontal="left" vertical="top" wrapText="1"/>
    </xf>
    <xf numFmtId="0" fontId="1" fillId="0" borderId="0" xfId="0" applyFont="1" applyAlignment="1">
      <alignment horizontal="left"/>
    </xf>
    <xf numFmtId="0" fontId="13" fillId="0" borderId="0" xfId="0" applyFont="1" applyAlignment="1">
      <alignment horizontal="left"/>
    </xf>
    <xf numFmtId="0" fontId="31" fillId="0" borderId="0" xfId="0" applyFont="1" applyAlignment="1">
      <alignment vertical="top" wrapText="1"/>
    </xf>
    <xf numFmtId="0" fontId="10" fillId="0" borderId="0" xfId="0" applyFont="1" applyAlignment="1">
      <alignment horizontal="left" vertical="center"/>
    </xf>
    <xf numFmtId="0" fontId="5" fillId="0" borderId="0" xfId="0" applyFont="1" applyAlignment="1">
      <alignment horizontal="center" vertical="center" wrapText="1"/>
    </xf>
    <xf numFmtId="0" fontId="26" fillId="0" borderId="0" xfId="0" applyFont="1" applyAlignment="1">
      <alignment horizontal="left" vertical="center" wrapText="1"/>
    </xf>
    <xf numFmtId="0" fontId="47" fillId="0" borderId="0" xfId="0" applyFont="1" applyAlignment="1">
      <alignment horizontal="left" vertical="center"/>
    </xf>
    <xf numFmtId="0" fontId="5" fillId="0" borderId="0" xfId="0" applyFont="1" applyAlignment="1">
      <alignment horizontal="center" vertical="top" wrapText="1"/>
    </xf>
    <xf numFmtId="0" fontId="31" fillId="0" borderId="0" xfId="0" applyFont="1" applyAlignment="1">
      <alignment horizontal="left" vertical="center"/>
    </xf>
    <xf numFmtId="0" fontId="26" fillId="3" borderId="0" xfId="0" applyFont="1" applyFill="1" applyAlignment="1">
      <alignment horizontal="left" vertical="center"/>
    </xf>
    <xf numFmtId="0" fontId="26" fillId="0" borderId="0" xfId="0" applyFont="1" applyAlignment="1">
      <alignment horizontal="left" vertical="center"/>
    </xf>
    <xf numFmtId="0" fontId="49" fillId="0" borderId="0" xfId="0" applyFont="1" applyAlignment="1">
      <alignment horizontal="center"/>
    </xf>
    <xf numFmtId="0" fontId="50" fillId="0" borderId="0" xfId="0" applyFont="1" applyAlignment="1">
      <alignment horizontal="center"/>
    </xf>
    <xf numFmtId="0" fontId="26" fillId="0" borderId="0" xfId="0" applyFont="1" applyAlignment="1">
      <alignment vertical="top" wrapText="1"/>
    </xf>
    <xf numFmtId="0" fontId="17" fillId="0" borderId="6" xfId="0" applyFont="1" applyBorder="1" applyAlignment="1">
      <alignment horizontal="left" vertical="top" wrapText="1"/>
    </xf>
    <xf numFmtId="0" fontId="1" fillId="2" borderId="0" xfId="0" applyFont="1" applyFill="1" applyAlignment="1" applyProtection="1">
      <alignment vertical="top" wrapText="1"/>
      <protection locked="0"/>
    </xf>
    <xf numFmtId="0" fontId="26" fillId="3" borderId="0" xfId="0" applyFont="1" applyFill="1" applyAlignment="1" applyProtection="1">
      <alignment horizontal="left" vertical="top" wrapText="1"/>
      <protection locked="0"/>
    </xf>
    <xf numFmtId="0" fontId="0" fillId="0" borderId="0" xfId="0" applyAlignment="1">
      <alignment horizontal="left" vertical="top" wrapText="1"/>
    </xf>
    <xf numFmtId="0" fontId="51" fillId="0" borderId="19" xfId="0" applyFont="1" applyBorder="1" applyAlignment="1">
      <alignment horizontal="left" vertical="center" wrapText="1"/>
    </xf>
    <xf numFmtId="0" fontId="51" fillId="0" borderId="21" xfId="0" applyFont="1" applyBorder="1" applyAlignment="1">
      <alignment horizontal="left" vertical="center"/>
    </xf>
    <xf numFmtId="0" fontId="51" fillId="0" borderId="17" xfId="0" applyFont="1" applyBorder="1" applyAlignment="1">
      <alignment horizontal="left" vertical="center"/>
    </xf>
    <xf numFmtId="0" fontId="51" fillId="0" borderId="16" xfId="0" applyFont="1" applyBorder="1" applyAlignment="1">
      <alignment horizontal="left" vertical="center"/>
    </xf>
    <xf numFmtId="0" fontId="1" fillId="2" borderId="2" xfId="0" applyFont="1" applyFill="1" applyBorder="1" applyAlignment="1">
      <alignment vertical="top" wrapText="1"/>
    </xf>
    <xf numFmtId="0" fontId="7" fillId="0" borderId="0" xfId="0" applyFont="1" applyAlignment="1">
      <alignment horizontal="center" vertical="top"/>
    </xf>
    <xf numFmtId="0" fontId="0" fillId="2" borderId="0" xfId="0" applyFill="1" applyAlignment="1">
      <alignment horizontal="left"/>
    </xf>
    <xf numFmtId="0" fontId="26" fillId="0" borderId="0" xfId="0" applyFont="1" applyAlignment="1">
      <alignment horizontal="center" vertical="top"/>
    </xf>
    <xf numFmtId="0" fontId="1" fillId="0" borderId="0" xfId="0" applyFont="1" applyAlignment="1">
      <alignment horizontal="center" vertical="top" wrapText="1"/>
    </xf>
    <xf numFmtId="0" fontId="16" fillId="7" borderId="2" xfId="0" applyFont="1" applyFill="1" applyBorder="1" applyAlignment="1" applyProtection="1">
      <alignment horizontal="center" vertical="top" wrapText="1"/>
    </xf>
    <xf numFmtId="0" fontId="7" fillId="3" borderId="2" xfId="0" applyFont="1" applyFill="1" applyBorder="1" applyAlignment="1" applyProtection="1">
      <alignment horizontal="left" vertical="top"/>
    </xf>
    <xf numFmtId="166" fontId="1" fillId="7" borderId="0" xfId="0" applyNumberFormat="1" applyFont="1" applyFill="1" applyAlignment="1" applyProtection="1">
      <alignment horizontal="left" vertical="top" wrapText="1"/>
      <protection locked="0"/>
    </xf>
    <xf numFmtId="0" fontId="7" fillId="3" borderId="23" xfId="0" applyFont="1" applyFill="1" applyBorder="1" applyAlignment="1">
      <alignment horizontal="left" vertical="top"/>
    </xf>
    <xf numFmtId="0" fontId="7" fillId="3" borderId="20" xfId="0" applyFont="1" applyFill="1" applyBorder="1" applyAlignment="1">
      <alignment horizontal="left" vertical="top"/>
    </xf>
    <xf numFmtId="0" fontId="7" fillId="3" borderId="24" xfId="0" applyFont="1" applyFill="1" applyBorder="1" applyAlignment="1">
      <alignment horizontal="left" vertical="top"/>
    </xf>
    <xf numFmtId="0" fontId="7" fillId="3" borderId="1" xfId="0" applyFont="1" applyFill="1" applyBorder="1" applyAlignment="1">
      <alignment horizontal="left" vertical="top"/>
    </xf>
    <xf numFmtId="0" fontId="7" fillId="3" borderId="25" xfId="0" applyFont="1" applyFill="1" applyBorder="1" applyAlignment="1">
      <alignment horizontal="left" vertical="top"/>
    </xf>
    <xf numFmtId="0" fontId="7" fillId="3" borderId="26" xfId="0" applyFont="1" applyFill="1" applyBorder="1" applyAlignment="1">
      <alignment horizontal="left" vertical="top"/>
    </xf>
    <xf numFmtId="0" fontId="1" fillId="7" borderId="0" xfId="0" applyFont="1" applyFill="1" applyAlignment="1" applyProtection="1">
      <alignment horizontal="left" vertical="top" wrapText="1"/>
    </xf>
    <xf numFmtId="0" fontId="1" fillId="7" borderId="0" xfId="0" applyNumberFormat="1" applyFont="1" applyFill="1" applyAlignment="1" applyProtection="1">
      <alignment horizontal="left" vertical="top" wrapText="1"/>
    </xf>
    <xf numFmtId="0" fontId="66" fillId="0" borderId="0" xfId="0" applyFont="1" applyAlignment="1">
      <alignment vertical="center"/>
    </xf>
    <xf numFmtId="0" fontId="66" fillId="0" borderId="0" xfId="0" applyFont="1" applyAlignment="1">
      <alignment vertical="top"/>
    </xf>
    <xf numFmtId="0" fontId="68" fillId="0" borderId="0" xfId="0" applyFont="1" applyAlignment="1">
      <alignment vertical="top"/>
    </xf>
    <xf numFmtId="0" fontId="1" fillId="8" borderId="0" xfId="0" applyFont="1" applyFill="1" applyAlignment="1" applyProtection="1">
      <alignment horizontal="center" vertical="top"/>
      <protection locked="0"/>
    </xf>
    <xf numFmtId="0" fontId="66" fillId="3" borderId="0" xfId="0" applyFont="1" applyFill="1" applyAlignment="1">
      <alignment vertical="center"/>
    </xf>
    <xf numFmtId="0" fontId="63" fillId="0" borderId="0" xfId="0" applyFont="1" applyAlignment="1">
      <alignment horizontal="center" vertical="top"/>
    </xf>
    <xf numFmtId="0" fontId="63" fillId="0" borderId="0" xfId="0" applyFont="1" applyAlignment="1">
      <alignment horizontal="left" vertical="top" wrapText="1"/>
    </xf>
  </cellXfs>
  <cellStyles count="8">
    <cellStyle name="AOOS Antwort" xfId="4" xr:uid="{00000000-0005-0000-0000-000006000000}"/>
    <cellStyle name="AOOS Checkbox" xfId="5" xr:uid="{00000000-0005-0000-0000-000007000000}"/>
    <cellStyle name="AOOS Label, rechtsbündig" xfId="6" xr:uid="{00000000-0005-0000-0000-000008000000}"/>
    <cellStyle name="AOOS Standard, einzeilig" xfId="7" xr:uid="{00000000-0005-0000-0000-000009000000}"/>
    <cellStyle name="Lien hypertexte" xfId="3" builtinId="8"/>
    <cellStyle name="Monétaire" xfId="1" builtinId="4"/>
    <cellStyle name="Normal" xfId="0" builtinId="0"/>
    <cellStyle name="Pourcentage" xfId="2" builtinId="5"/>
  </cellStyles>
  <dxfs count="588">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dxf>
    <dxf>
      <font>
        <color rgb="FFFF0000"/>
      </font>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dxf>
    <dxf>
      <font>
        <color rgb="FFFF0000"/>
      </font>
    </dxf>
    <dxf>
      <font>
        <color rgb="FFFF0000"/>
      </font>
      <fill>
        <patternFill>
          <bgColor rgb="FFFBE5D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BE5D6"/>
        </patternFill>
      </fill>
    </dxf>
    <dxf>
      <font>
        <color rgb="FFFF0000"/>
      </font>
    </dxf>
    <dxf>
      <font>
        <color rgb="FFFF0000"/>
      </font>
    </dxf>
    <dxf>
      <font>
        <color rgb="FFFF0000"/>
      </font>
      <fill>
        <patternFill>
          <bgColor rgb="FFFBE5D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BE5D6"/>
        </patternFill>
      </fill>
    </dxf>
    <dxf>
      <font>
        <color rgb="FFFF0000"/>
      </font>
      <fill>
        <patternFill>
          <bgColor rgb="FFFBE5D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dxf>
    <dxf>
      <font>
        <color rgb="FFFF0000"/>
      </font>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theme="1"/>
      </font>
      <fill>
        <patternFill>
          <bgColor rgb="FFDAE3F3"/>
        </patternFill>
      </fill>
    </dxf>
    <dxf>
      <font>
        <strike val="0"/>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theme="4" tint="0.79998168889431442"/>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FFFF"/>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theme="1"/>
      </font>
      <fill>
        <patternFill>
          <bgColor rgb="FFDAE3F3"/>
        </patternFill>
      </fill>
    </dxf>
    <dxf>
      <font>
        <strike val="0"/>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rgb="FFFF0000"/>
      </font>
      <fill>
        <patternFill>
          <bgColor rgb="FFFBE5D6"/>
        </patternFill>
      </fill>
    </dxf>
    <dxf>
      <font>
        <color theme="1"/>
      </font>
      <fill>
        <patternFill>
          <bgColor rgb="FFDAE3F3"/>
        </patternFill>
      </fill>
    </dxf>
    <dxf>
      <font>
        <strike val="0"/>
        <color rgb="FFFF0000"/>
      </font>
      <fill>
        <patternFill>
          <bgColor rgb="FFFBE5D6"/>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BE5D6"/>
      <rgbColor rgb="FFDAE3F3"/>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9360</xdr:colOff>
      <xdr:row>0</xdr:row>
      <xdr:rowOff>0</xdr:rowOff>
    </xdr:from>
    <xdr:to>
      <xdr:col>1</xdr:col>
      <xdr:colOff>303480</xdr:colOff>
      <xdr:row>0</xdr:row>
      <xdr:rowOff>455400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360" y="0"/>
          <a:ext cx="547920" cy="455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303120</xdr:colOff>
      <xdr:row>0</xdr:row>
      <xdr:rowOff>474480</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582480" cy="4744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34920</xdr:colOff>
      <xdr:row>0</xdr:row>
      <xdr:rowOff>19080</xdr:rowOff>
    </xdr:from>
    <xdr:to>
      <xdr:col>1</xdr:col>
      <xdr:colOff>284040</xdr:colOff>
      <xdr:row>1</xdr:row>
      <xdr:rowOff>160200</xdr:rowOff>
    </xdr:to>
    <xdr:pic>
      <xdr:nvPicPr>
        <xdr:cNvPr id="2" name="Imag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34920" y="19080"/>
          <a:ext cx="528480" cy="43632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19080</xdr:rowOff>
    </xdr:from>
    <xdr:to>
      <xdr:col>1</xdr:col>
      <xdr:colOff>227160</xdr:colOff>
      <xdr:row>1</xdr:row>
      <xdr:rowOff>264960</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0" y="19080"/>
          <a:ext cx="569880" cy="436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212760</xdr:colOff>
      <xdr:row>2</xdr:row>
      <xdr:rowOff>46080</xdr:rowOff>
    </xdr:to>
    <xdr:pic>
      <xdr:nvPicPr>
        <xdr:cNvPr id="4" name="Image 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0" y="0"/>
          <a:ext cx="581040" cy="4744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28440</xdr:colOff>
      <xdr:row>0</xdr:row>
      <xdr:rowOff>9360</xdr:rowOff>
    </xdr:from>
    <xdr:to>
      <xdr:col>1</xdr:col>
      <xdr:colOff>114480</xdr:colOff>
      <xdr:row>1</xdr:row>
      <xdr:rowOff>159840</xdr:rowOff>
    </xdr:to>
    <xdr:pic>
      <xdr:nvPicPr>
        <xdr:cNvPr id="5" name="Image 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xdr:blipFill>
      <xdr:spPr>
        <a:xfrm>
          <a:off x="28440" y="9360"/>
          <a:ext cx="492120" cy="34092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2"/>
  <sheetViews>
    <sheetView zoomScaleNormal="100" workbookViewId="0">
      <selection activeCell="H89" sqref="H89"/>
    </sheetView>
  </sheetViews>
  <sheetFormatPr baseColWidth="10" defaultColWidth="10.5703125" defaultRowHeight="15" x14ac:dyDescent="0.25"/>
  <cols>
    <col min="1" max="1" width="2.85546875" customWidth="1"/>
    <col min="2" max="2" width="4.85546875" style="5" customWidth="1"/>
    <col min="3" max="3" width="33" customWidth="1"/>
    <col min="4" max="4" width="2.7109375" customWidth="1"/>
    <col min="5" max="5" width="31.28515625" customWidth="1"/>
    <col min="6" max="6" width="4.28515625" customWidth="1"/>
    <col min="7" max="7" width="30.7109375" customWidth="1"/>
    <col min="8" max="8" width="4.28515625" customWidth="1"/>
    <col min="9" max="9" width="2.7109375" customWidth="1"/>
    <col min="10" max="10" width="3.85546875" customWidth="1"/>
    <col min="11" max="11" width="3.5703125" customWidth="1"/>
    <col min="12" max="12" width="3.42578125" customWidth="1"/>
    <col min="13" max="13" width="2.85546875" customWidth="1"/>
  </cols>
  <sheetData>
    <row r="1" spans="2:7" ht="41.25" customHeight="1" x14ac:dyDescent="0.35">
      <c r="B1" s="6"/>
    </row>
    <row r="2" spans="2:7" ht="28.5" x14ac:dyDescent="0.45">
      <c r="B2" s="264" t="s">
        <v>0</v>
      </c>
      <c r="C2" s="264"/>
      <c r="D2" s="264"/>
      <c r="E2" s="264"/>
      <c r="F2" s="264"/>
      <c r="G2" s="264"/>
    </row>
    <row r="3" spans="2:7" ht="15" customHeight="1" x14ac:dyDescent="0.4">
      <c r="B3" s="7"/>
    </row>
    <row r="4" spans="2:7" ht="18.75" customHeight="1" x14ac:dyDescent="0.3">
      <c r="B4" s="8">
        <v>1</v>
      </c>
      <c r="C4" s="9" t="s">
        <v>1</v>
      </c>
    </row>
    <row r="5" spans="2:7" ht="15" customHeight="1" x14ac:dyDescent="0.35">
      <c r="B5" s="6"/>
      <c r="C5" s="10" t="s">
        <v>2</v>
      </c>
      <c r="E5" s="265"/>
      <c r="F5" s="265"/>
      <c r="G5" s="265"/>
    </row>
    <row r="6" spans="2:7" ht="13.5" customHeight="1" x14ac:dyDescent="0.35">
      <c r="B6" s="6"/>
      <c r="C6" s="11" t="s">
        <v>3</v>
      </c>
      <c r="E6" s="266"/>
      <c r="F6" s="266"/>
      <c r="G6" s="266"/>
    </row>
    <row r="7" spans="2:7" ht="15" customHeight="1" x14ac:dyDescent="0.35">
      <c r="B7" s="6"/>
      <c r="C7" s="10" t="s">
        <v>4</v>
      </c>
      <c r="E7" s="267"/>
      <c r="F7" s="267"/>
      <c r="G7" s="267"/>
    </row>
    <row r="8" spans="2:7" ht="15" customHeight="1" x14ac:dyDescent="0.35">
      <c r="B8" s="6"/>
      <c r="C8" s="10" t="s">
        <v>5</v>
      </c>
      <c r="E8" s="268"/>
      <c r="F8" s="268"/>
      <c r="G8" s="268"/>
    </row>
    <row r="9" spans="2:7" ht="15" customHeight="1" x14ac:dyDescent="0.35">
      <c r="B9" s="6"/>
      <c r="C9" s="10" t="s">
        <v>6</v>
      </c>
      <c r="E9" s="266"/>
      <c r="F9" s="266"/>
      <c r="G9" s="266"/>
    </row>
    <row r="10" spans="2:7" ht="15" customHeight="1" x14ac:dyDescent="0.35">
      <c r="B10" s="6"/>
      <c r="C10" s="12" t="s">
        <v>7</v>
      </c>
      <c r="E10" s="267"/>
      <c r="F10" s="267"/>
      <c r="G10" s="267"/>
    </row>
    <row r="11" spans="2:7" ht="15" customHeight="1" x14ac:dyDescent="0.35">
      <c r="B11" s="6"/>
      <c r="F11" s="10"/>
      <c r="G11" s="10"/>
    </row>
    <row r="12" spans="2:7" ht="18.75" x14ac:dyDescent="0.3">
      <c r="B12" s="8">
        <v>2</v>
      </c>
      <c r="C12" s="13" t="s">
        <v>8</v>
      </c>
    </row>
    <row r="13" spans="2:7" ht="15" customHeight="1" x14ac:dyDescent="0.35">
      <c r="B13" s="6"/>
      <c r="C13" s="14" t="s">
        <v>9</v>
      </c>
      <c r="E13" s="266"/>
      <c r="F13" s="266"/>
      <c r="G13" s="266"/>
    </row>
    <row r="14" spans="2:7" ht="15" customHeight="1" x14ac:dyDescent="0.35">
      <c r="B14" s="6"/>
      <c r="C14" s="14" t="s">
        <v>10</v>
      </c>
      <c r="E14" s="266"/>
      <c r="F14" s="266"/>
      <c r="G14" s="266"/>
    </row>
    <row r="15" spans="2:7" ht="15" customHeight="1" x14ac:dyDescent="0.25">
      <c r="C15" s="10"/>
      <c r="E15" s="10"/>
    </row>
    <row r="16" spans="2:7" ht="18.75" x14ac:dyDescent="0.3">
      <c r="B16" s="15">
        <v>3</v>
      </c>
      <c r="C16" s="9" t="s">
        <v>11</v>
      </c>
      <c r="E16" s="10"/>
    </row>
    <row r="17" spans="1:10" x14ac:dyDescent="0.25">
      <c r="E17" s="16" t="s">
        <v>12</v>
      </c>
      <c r="G17" s="17"/>
    </row>
    <row r="18" spans="1:10" x14ac:dyDescent="0.25">
      <c r="E18" s="18" t="s">
        <v>13</v>
      </c>
      <c r="G18" s="19"/>
    </row>
    <row r="19" spans="1:10" ht="15" customHeight="1" x14ac:dyDescent="0.25">
      <c r="C19" s="10"/>
      <c r="E19" s="10"/>
    </row>
    <row r="20" spans="1:10" ht="131.25" customHeight="1" x14ac:dyDescent="0.25">
      <c r="B20" s="20" t="s">
        <v>14</v>
      </c>
      <c r="C20" s="269" t="s">
        <v>15</v>
      </c>
      <c r="D20" s="269"/>
      <c r="E20" s="269"/>
      <c r="F20" s="269"/>
      <c r="G20" s="269"/>
      <c r="H20" s="21"/>
      <c r="J20" s="22" t="s">
        <v>936</v>
      </c>
    </row>
    <row r="21" spans="1:10" ht="15" customHeight="1" x14ac:dyDescent="0.25">
      <c r="C21" s="270" t="s">
        <v>17</v>
      </c>
      <c r="D21" s="270"/>
      <c r="E21" s="270"/>
      <c r="F21" s="270"/>
      <c r="G21" s="270"/>
    </row>
    <row r="22" spans="1:10" ht="15" customHeight="1" x14ac:dyDescent="0.25">
      <c r="C22" s="271"/>
      <c r="D22" s="271"/>
      <c r="E22" s="271"/>
      <c r="F22" s="271"/>
      <c r="G22" s="271"/>
    </row>
    <row r="23" spans="1:10" ht="15" customHeight="1" x14ac:dyDescent="0.25">
      <c r="C23" s="10"/>
      <c r="E23" s="10"/>
    </row>
    <row r="24" spans="1:10" ht="27" customHeight="1" x14ac:dyDescent="0.25">
      <c r="B24" s="20" t="s">
        <v>18</v>
      </c>
      <c r="C24" s="272" t="s">
        <v>19</v>
      </c>
      <c r="D24" s="272"/>
      <c r="E24" s="272"/>
      <c r="F24" s="272"/>
      <c r="G24" s="272"/>
      <c r="H24" s="23"/>
      <c r="J24" s="374" t="s">
        <v>934</v>
      </c>
    </row>
    <row r="25" spans="1:10" ht="30" customHeight="1" x14ac:dyDescent="0.25">
      <c r="C25" s="25" t="s">
        <v>20</v>
      </c>
      <c r="E25" s="273"/>
      <c r="F25" s="273"/>
      <c r="G25" s="273"/>
    </row>
    <row r="26" spans="1:10" x14ac:dyDescent="0.25">
      <c r="C26" s="10"/>
      <c r="E26" s="10"/>
    </row>
    <row r="27" spans="1:10" ht="15" customHeight="1" x14ac:dyDescent="0.25">
      <c r="A27" s="26"/>
      <c r="B27" s="20" t="s">
        <v>21</v>
      </c>
      <c r="C27" s="274" t="s">
        <v>22</v>
      </c>
      <c r="D27" s="274"/>
      <c r="E27" s="274"/>
      <c r="F27" s="274"/>
      <c r="G27" s="274"/>
      <c r="H27" s="21"/>
      <c r="J27" s="24" t="s">
        <v>935</v>
      </c>
    </row>
    <row r="28" spans="1:10" x14ac:dyDescent="0.25">
      <c r="A28" s="26"/>
      <c r="B28" s="26"/>
      <c r="C28" s="275" t="s">
        <v>23</v>
      </c>
      <c r="D28" s="275"/>
      <c r="E28" s="275"/>
      <c r="F28" s="275"/>
      <c r="G28" s="275"/>
      <c r="H28" s="26"/>
    </row>
    <row r="29" spans="1:10" x14ac:dyDescent="0.25">
      <c r="A29" s="26"/>
      <c r="B29" s="26"/>
      <c r="C29" s="271"/>
      <c r="D29" s="271"/>
      <c r="E29" s="271"/>
      <c r="F29" s="271"/>
      <c r="G29" s="271"/>
      <c r="H29" s="26"/>
    </row>
    <row r="30" spans="1:10" x14ac:dyDescent="0.25">
      <c r="A30" s="26"/>
      <c r="B30" s="26"/>
      <c r="C30" s="27"/>
      <c r="D30" s="26"/>
      <c r="E30" s="26"/>
      <c r="F30" s="28"/>
      <c r="G30" s="26"/>
      <c r="H30" s="26"/>
    </row>
    <row r="31" spans="1:10" ht="18.75" x14ac:dyDescent="0.3">
      <c r="B31" s="15">
        <v>4</v>
      </c>
      <c r="C31" s="13" t="s">
        <v>24</v>
      </c>
      <c r="E31" s="10"/>
    </row>
    <row r="32" spans="1:10" ht="7.5" customHeight="1" x14ac:dyDescent="0.3">
      <c r="B32" s="8"/>
      <c r="C32" s="13"/>
      <c r="E32" s="10"/>
    </row>
    <row r="33" spans="1:8" ht="15" customHeight="1" x14ac:dyDescent="0.25">
      <c r="A33" s="18"/>
      <c r="B33" s="10" t="s">
        <v>25</v>
      </c>
      <c r="C33" s="10"/>
      <c r="D33" s="10"/>
      <c r="E33" s="10"/>
      <c r="F33" s="10"/>
      <c r="G33" s="10"/>
      <c r="H33" s="10"/>
    </row>
    <row r="34" spans="1:8" ht="7.5" customHeight="1" x14ac:dyDescent="0.25">
      <c r="A34" s="10"/>
      <c r="B34" s="10"/>
      <c r="C34" s="10"/>
      <c r="D34" s="10"/>
      <c r="E34" s="10"/>
      <c r="F34" s="10"/>
      <c r="G34" s="10"/>
      <c r="H34" s="10"/>
    </row>
    <row r="35" spans="1:8" ht="30" customHeight="1" x14ac:dyDescent="0.25">
      <c r="A35" s="10"/>
      <c r="B35" s="276" t="s">
        <v>26</v>
      </c>
      <c r="C35" s="276"/>
      <c r="D35" s="276"/>
      <c r="E35" s="276"/>
      <c r="F35" s="276"/>
      <c r="G35" s="276"/>
      <c r="H35" s="29"/>
    </row>
    <row r="36" spans="1:8" ht="5.25" customHeight="1" x14ac:dyDescent="0.25">
      <c r="A36" s="10"/>
      <c r="B36" s="10"/>
      <c r="C36" s="10"/>
      <c r="D36" s="10"/>
      <c r="E36" s="10"/>
      <c r="F36" s="10"/>
      <c r="G36" s="10"/>
      <c r="H36" s="10"/>
    </row>
    <row r="37" spans="1:8" ht="15" customHeight="1" x14ac:dyDescent="0.25">
      <c r="A37" s="10"/>
      <c r="B37" s="30"/>
      <c r="C37" s="277" t="s">
        <v>27</v>
      </c>
      <c r="D37" s="277"/>
      <c r="E37" s="277"/>
      <c r="F37" s="277"/>
      <c r="G37" s="277"/>
      <c r="H37" s="31"/>
    </row>
    <row r="38" spans="1:8" ht="15" customHeight="1" x14ac:dyDescent="0.25">
      <c r="A38" s="10"/>
      <c r="B38" s="30"/>
      <c r="C38" s="278" t="s">
        <v>28</v>
      </c>
      <c r="D38" s="278"/>
      <c r="E38" s="278"/>
      <c r="F38" s="278"/>
      <c r="G38" s="278"/>
      <c r="H38" s="32"/>
    </row>
    <row r="39" spans="1:8" ht="15" customHeight="1" x14ac:dyDescent="0.25">
      <c r="A39" s="10"/>
      <c r="B39" s="30"/>
      <c r="C39" s="277" t="s">
        <v>29</v>
      </c>
      <c r="D39" s="277"/>
      <c r="E39" s="277"/>
      <c r="F39" s="277"/>
      <c r="G39" s="277"/>
      <c r="H39" s="31"/>
    </row>
    <row r="40" spans="1:8" ht="15" customHeight="1" x14ac:dyDescent="0.25">
      <c r="A40" s="10"/>
      <c r="B40" s="30"/>
      <c r="C40" s="277" t="s">
        <v>30</v>
      </c>
      <c r="D40" s="277"/>
      <c r="E40" s="277"/>
      <c r="F40" s="277"/>
      <c r="G40" s="277"/>
      <c r="H40" s="10"/>
    </row>
    <row r="41" spans="1:8" ht="15" customHeight="1" x14ac:dyDescent="0.25">
      <c r="A41" s="10"/>
      <c r="B41" s="30"/>
      <c r="C41" s="32" t="s">
        <v>31</v>
      </c>
      <c r="D41" s="32"/>
      <c r="E41" s="32"/>
      <c r="F41" s="10"/>
      <c r="G41" s="10"/>
      <c r="H41" s="10"/>
    </row>
    <row r="42" spans="1:8" ht="15" customHeight="1" x14ac:dyDescent="0.25">
      <c r="A42" s="10"/>
      <c r="B42" s="30"/>
      <c r="C42" s="278" t="s">
        <v>32</v>
      </c>
      <c r="D42" s="278"/>
      <c r="E42" s="278"/>
      <c r="F42" s="278"/>
      <c r="G42" s="278"/>
      <c r="H42" s="10"/>
    </row>
    <row r="43" spans="1:8" ht="15" customHeight="1" x14ac:dyDescent="0.25">
      <c r="A43" s="10"/>
      <c r="B43" s="30"/>
      <c r="C43" s="277" t="s">
        <v>33</v>
      </c>
      <c r="D43" s="277"/>
      <c r="E43" s="277"/>
      <c r="F43" s="277"/>
      <c r="G43" s="277"/>
      <c r="H43" s="31"/>
    </row>
    <row r="44" spans="1:8" ht="15" customHeight="1" x14ac:dyDescent="0.25">
      <c r="A44" s="10"/>
      <c r="B44" s="30"/>
      <c r="C44" s="279" t="s">
        <v>34</v>
      </c>
      <c r="D44" s="279"/>
      <c r="E44" s="279"/>
      <c r="F44" s="279"/>
      <c r="G44" s="279"/>
      <c r="H44" s="10"/>
    </row>
    <row r="45" spans="1:8" ht="15" customHeight="1" x14ac:dyDescent="0.25">
      <c r="A45" s="10"/>
      <c r="B45" s="30"/>
      <c r="C45" s="279" t="s">
        <v>35</v>
      </c>
      <c r="D45" s="279"/>
      <c r="E45" s="279"/>
      <c r="F45" s="279"/>
      <c r="G45" s="279"/>
      <c r="H45" s="10"/>
    </row>
    <row r="46" spans="1:8" ht="15" customHeight="1" x14ac:dyDescent="0.25">
      <c r="A46" s="10"/>
      <c r="B46" s="30"/>
      <c r="C46" s="279" t="s">
        <v>36</v>
      </c>
      <c r="D46" s="279"/>
      <c r="E46" s="279"/>
      <c r="F46" s="279"/>
      <c r="G46" s="279"/>
      <c r="H46" s="10"/>
    </row>
    <row r="47" spans="1:8" ht="15" customHeight="1" x14ac:dyDescent="0.25">
      <c r="A47" s="10"/>
      <c r="B47" s="30"/>
      <c r="C47" s="279" t="s">
        <v>37</v>
      </c>
      <c r="D47" s="279"/>
      <c r="E47" s="279"/>
      <c r="F47" s="279"/>
      <c r="G47" s="279"/>
      <c r="H47" s="10"/>
    </row>
    <row r="48" spans="1:8" ht="15" customHeight="1" x14ac:dyDescent="0.25">
      <c r="A48" s="10"/>
      <c r="B48" s="30"/>
      <c r="C48" s="279" t="s">
        <v>38</v>
      </c>
      <c r="D48" s="279"/>
      <c r="E48" s="279"/>
      <c r="F48" s="279"/>
      <c r="G48" s="279"/>
      <c r="H48" s="10"/>
    </row>
    <row r="49" spans="1:14" ht="15" customHeight="1" x14ac:dyDescent="0.25">
      <c r="A49" s="10"/>
      <c r="B49" s="30"/>
      <c r="C49" s="279" t="s">
        <v>39</v>
      </c>
      <c r="D49" s="279"/>
      <c r="E49" s="279"/>
      <c r="F49" s="279"/>
      <c r="G49" s="279"/>
      <c r="H49" s="10"/>
    </row>
    <row r="50" spans="1:14" ht="15" customHeight="1" x14ac:dyDescent="0.25">
      <c r="A50" s="10"/>
      <c r="B50" s="30"/>
      <c r="C50" s="279" t="s">
        <v>40</v>
      </c>
      <c r="D50" s="279"/>
      <c r="E50" s="279"/>
      <c r="F50" s="279"/>
      <c r="G50" s="279"/>
      <c r="H50" s="10"/>
    </row>
    <row r="51" spans="1:14" ht="15" customHeight="1" x14ac:dyDescent="0.25">
      <c r="A51" s="10"/>
      <c r="B51" s="30"/>
      <c r="C51" s="280" t="s">
        <v>41</v>
      </c>
      <c r="D51" s="280"/>
      <c r="E51" s="280"/>
      <c r="F51" s="280"/>
      <c r="G51" s="280"/>
      <c r="H51" s="10"/>
    </row>
    <row r="52" spans="1:14" ht="43.5" customHeight="1" x14ac:dyDescent="0.25">
      <c r="A52" s="10"/>
      <c r="B52" s="33" t="s">
        <v>42</v>
      </c>
      <c r="C52" s="281" t="s">
        <v>926</v>
      </c>
      <c r="D52" s="281"/>
      <c r="E52" s="281"/>
      <c r="F52" s="281"/>
      <c r="G52" s="281"/>
      <c r="H52" s="10"/>
    </row>
    <row r="53" spans="1:14" ht="7.5" customHeight="1" x14ac:dyDescent="0.25">
      <c r="A53" s="10"/>
      <c r="B53" s="10"/>
      <c r="C53" s="10"/>
      <c r="D53" s="10"/>
      <c r="E53" s="10"/>
      <c r="F53" s="10"/>
      <c r="G53" s="10"/>
      <c r="H53" s="10"/>
    </row>
    <row r="54" spans="1:14" ht="27.75" customHeight="1" x14ac:dyDescent="0.25">
      <c r="A54" s="20"/>
      <c r="B54" s="20" t="s">
        <v>44</v>
      </c>
      <c r="C54" s="274" t="s">
        <v>45</v>
      </c>
      <c r="D54" s="274"/>
      <c r="E54" s="274"/>
      <c r="F54" s="274"/>
      <c r="G54" s="274"/>
      <c r="H54" s="21"/>
      <c r="J54" s="24" t="s">
        <v>935</v>
      </c>
      <c r="N54" s="34"/>
    </row>
    <row r="55" spans="1:14" ht="16.5" customHeight="1" x14ac:dyDescent="0.25">
      <c r="A55" s="20"/>
      <c r="C55" s="282" t="s">
        <v>46</v>
      </c>
      <c r="D55" s="282"/>
      <c r="E55" s="282"/>
      <c r="F55" s="282"/>
      <c r="G55" s="282"/>
      <c r="H55" s="24"/>
      <c r="J55" s="24"/>
      <c r="N55" s="34"/>
    </row>
    <row r="56" spans="1:14" ht="16.5" customHeight="1" x14ac:dyDescent="0.25">
      <c r="A56" s="20"/>
      <c r="C56" s="271"/>
      <c r="D56" s="271"/>
      <c r="E56" s="271"/>
      <c r="F56" s="271"/>
      <c r="G56" s="271"/>
      <c r="H56" s="24"/>
      <c r="J56" s="24"/>
      <c r="N56" s="34"/>
    </row>
    <row r="57" spans="1:14" ht="14.25" customHeight="1" x14ac:dyDescent="0.25">
      <c r="A57" s="20"/>
      <c r="C57" s="35" t="s">
        <v>47</v>
      </c>
      <c r="D57" s="35"/>
      <c r="E57" s="35"/>
      <c r="F57" s="35"/>
      <c r="G57" s="35"/>
      <c r="H57" s="24"/>
      <c r="J57" s="24"/>
      <c r="N57" s="34"/>
    </row>
    <row r="58" spans="1:14" ht="15" customHeight="1" x14ac:dyDescent="0.25">
      <c r="A58" s="20"/>
      <c r="C58" s="271"/>
      <c r="D58" s="271"/>
      <c r="E58" s="271"/>
      <c r="F58" s="271"/>
      <c r="G58" s="271"/>
      <c r="H58" s="24"/>
      <c r="J58" s="24"/>
      <c r="N58" s="34"/>
    </row>
    <row r="59" spans="1:14" ht="9" customHeight="1" x14ac:dyDescent="0.25">
      <c r="A59" s="20"/>
      <c r="B59" s="1"/>
      <c r="C59" s="1"/>
      <c r="D59" s="1"/>
      <c r="E59" s="1"/>
      <c r="F59" s="1"/>
      <c r="G59" s="1"/>
      <c r="H59" s="10"/>
    </row>
    <row r="60" spans="1:14" ht="29.25" customHeight="1" x14ac:dyDescent="0.25">
      <c r="A60" s="20"/>
      <c r="B60" s="20" t="s">
        <v>48</v>
      </c>
      <c r="C60" s="269" t="s">
        <v>49</v>
      </c>
      <c r="D60" s="269"/>
      <c r="E60" s="269"/>
      <c r="F60" s="269"/>
      <c r="G60" s="269"/>
      <c r="H60" s="21"/>
      <c r="J60" s="22" t="s">
        <v>16</v>
      </c>
    </row>
    <row r="61" spans="1:14" ht="18.75" customHeight="1" x14ac:dyDescent="0.25">
      <c r="A61" s="10"/>
      <c r="C61" s="283" t="s">
        <v>933</v>
      </c>
      <c r="D61" s="283"/>
      <c r="E61" s="283"/>
      <c r="F61" s="283"/>
      <c r="G61" s="283"/>
      <c r="H61" s="21"/>
      <c r="J61" s="24" t="s">
        <v>935</v>
      </c>
    </row>
    <row r="62" spans="1:14" ht="13.5" customHeight="1" x14ac:dyDescent="0.25">
      <c r="A62" s="10"/>
      <c r="C62" s="284" t="s">
        <v>50</v>
      </c>
      <c r="D62" s="284"/>
      <c r="E62" s="284"/>
      <c r="F62" s="284"/>
      <c r="G62" s="284"/>
      <c r="H62" s="24"/>
      <c r="J62" s="24"/>
    </row>
    <row r="63" spans="1:14" ht="16.5" customHeight="1" x14ac:dyDescent="0.25">
      <c r="A63" s="10"/>
      <c r="C63" s="271"/>
      <c r="D63" s="271"/>
      <c r="E63" s="271"/>
      <c r="F63" s="271"/>
      <c r="G63" s="271"/>
      <c r="H63" s="24"/>
      <c r="J63" s="24"/>
    </row>
    <row r="64" spans="1:14" ht="7.5" customHeight="1" x14ac:dyDescent="0.25">
      <c r="A64" s="10"/>
      <c r="B64" s="37"/>
      <c r="C64" s="37"/>
      <c r="D64" s="37"/>
      <c r="E64" s="37"/>
      <c r="F64" s="37"/>
      <c r="G64" s="37"/>
      <c r="H64" s="38"/>
    </row>
    <row r="65" spans="1:10" ht="15" customHeight="1" x14ac:dyDescent="0.25">
      <c r="A65" s="20"/>
      <c r="B65" s="20" t="s">
        <v>51</v>
      </c>
      <c r="C65" s="269" t="s">
        <v>52</v>
      </c>
      <c r="D65" s="269"/>
      <c r="E65" s="269"/>
      <c r="F65" s="269"/>
      <c r="G65" s="269"/>
      <c r="H65" s="38"/>
    </row>
    <row r="66" spans="1:10" ht="33.75" customHeight="1" x14ac:dyDescent="0.25">
      <c r="A66" s="10"/>
      <c r="C66" s="271"/>
      <c r="D66" s="271"/>
      <c r="E66" s="271"/>
      <c r="F66" s="271"/>
      <c r="G66" s="271"/>
      <c r="H66" s="26"/>
    </row>
    <row r="67" spans="1:10" ht="15" customHeight="1" x14ac:dyDescent="0.25">
      <c r="A67" s="39"/>
      <c r="B67" s="20" t="s">
        <v>53</v>
      </c>
      <c r="C67" s="285" t="s">
        <v>54</v>
      </c>
      <c r="D67" s="285"/>
      <c r="E67" s="285"/>
      <c r="F67" s="285"/>
      <c r="G67" s="285"/>
      <c r="H67" s="23"/>
      <c r="J67" s="374" t="s">
        <v>934</v>
      </c>
    </row>
    <row r="68" spans="1:10" ht="15" customHeight="1" x14ac:dyDescent="0.25">
      <c r="A68" s="12"/>
      <c r="C68" s="286" t="s">
        <v>55</v>
      </c>
      <c r="D68" s="286"/>
      <c r="E68" s="286"/>
      <c r="F68" s="286"/>
      <c r="G68" s="286"/>
      <c r="H68" s="38"/>
    </row>
    <row r="69" spans="1:10" ht="29.25" customHeight="1" x14ac:dyDescent="0.25">
      <c r="A69" s="10"/>
      <c r="C69" s="271"/>
      <c r="D69" s="271"/>
      <c r="E69" s="271"/>
      <c r="F69" s="271"/>
      <c r="G69" s="271"/>
      <c r="H69" s="38"/>
    </row>
    <row r="70" spans="1:10" ht="9" customHeight="1" x14ac:dyDescent="0.25">
      <c r="A70" s="38"/>
      <c r="B70" s="38"/>
      <c r="C70" s="38"/>
      <c r="D70" s="38"/>
      <c r="E70" s="38"/>
      <c r="F70" s="38"/>
      <c r="G70" s="38"/>
      <c r="H70" s="38"/>
    </row>
    <row r="71" spans="1:10" ht="15" customHeight="1" x14ac:dyDescent="0.25">
      <c r="A71" s="12"/>
      <c r="B71" s="20" t="s">
        <v>56</v>
      </c>
      <c r="C71" s="287" t="s">
        <v>57</v>
      </c>
      <c r="D71" s="287"/>
      <c r="E71" s="287"/>
      <c r="F71" s="287"/>
      <c r="G71" s="287"/>
      <c r="H71" s="40"/>
    </row>
    <row r="72" spans="1:10" ht="15" customHeight="1" x14ac:dyDescent="0.25">
      <c r="A72" s="41"/>
      <c r="B72" s="42"/>
      <c r="C72" s="288" t="s">
        <v>58</v>
      </c>
      <c r="D72" s="288"/>
      <c r="E72" s="288"/>
      <c r="F72" s="288"/>
      <c r="G72" s="288"/>
      <c r="H72" s="26"/>
    </row>
    <row r="73" spans="1:10" ht="15" customHeight="1" x14ac:dyDescent="0.25">
      <c r="A73" s="41"/>
      <c r="B73" s="40"/>
      <c r="C73" s="274" t="s">
        <v>59</v>
      </c>
      <c r="D73" s="274"/>
      <c r="E73" s="274"/>
      <c r="F73" s="274"/>
      <c r="G73" s="274"/>
      <c r="H73" s="26"/>
    </row>
    <row r="74" spans="1:10" ht="15" customHeight="1" x14ac:dyDescent="0.25">
      <c r="A74" s="41"/>
      <c r="B74" s="40"/>
      <c r="C74" s="274" t="s">
        <v>60</v>
      </c>
      <c r="D74" s="274"/>
      <c r="E74" s="274"/>
      <c r="F74" s="274"/>
      <c r="G74" s="274"/>
      <c r="H74" s="26"/>
    </row>
    <row r="75" spans="1:10" ht="15" customHeight="1" x14ac:dyDescent="0.25">
      <c r="A75" s="41"/>
      <c r="B75" s="40"/>
      <c r="C75" s="274" t="s">
        <v>61</v>
      </c>
      <c r="D75" s="274"/>
      <c r="E75" s="274"/>
      <c r="F75" s="274"/>
      <c r="G75" s="274"/>
      <c r="H75" s="26"/>
    </row>
    <row r="76" spans="1:10" ht="15" customHeight="1" x14ac:dyDescent="0.25">
      <c r="A76" s="41"/>
      <c r="B76" s="40"/>
      <c r="C76" s="274" t="s">
        <v>62</v>
      </c>
      <c r="D76" s="274"/>
      <c r="E76" s="274"/>
      <c r="F76" s="274"/>
      <c r="G76" s="274"/>
      <c r="H76" s="26"/>
    </row>
    <row r="77" spans="1:10" ht="15" customHeight="1" x14ac:dyDescent="0.25">
      <c r="A77" s="41"/>
      <c r="B77" s="40"/>
      <c r="C77" s="274" t="s">
        <v>63</v>
      </c>
      <c r="D77" s="274"/>
      <c r="E77" s="274"/>
      <c r="F77" s="274"/>
      <c r="G77" s="274"/>
      <c r="H77" s="26"/>
    </row>
    <row r="78" spans="1:10" ht="15" customHeight="1" x14ac:dyDescent="0.25">
      <c r="A78" s="41"/>
      <c r="B78" s="43"/>
      <c r="C78" s="282" t="s">
        <v>64</v>
      </c>
      <c r="D78" s="282"/>
      <c r="E78" s="282"/>
      <c r="F78" s="282"/>
      <c r="G78" s="282"/>
      <c r="H78" s="26"/>
    </row>
    <row r="79" spans="1:10" ht="15" customHeight="1" x14ac:dyDescent="0.25">
      <c r="A79" s="10"/>
      <c r="B79" s="3"/>
      <c r="C79" s="271"/>
      <c r="D79" s="271"/>
      <c r="E79" s="271"/>
      <c r="F79" s="271"/>
      <c r="G79" s="271"/>
      <c r="H79" s="38"/>
    </row>
    <row r="80" spans="1:10" ht="4.5" customHeight="1" x14ac:dyDescent="0.3">
      <c r="B80" s="8"/>
      <c r="C80" s="13"/>
      <c r="E80" s="10"/>
    </row>
    <row r="81" spans="1:10" ht="15" customHeight="1" x14ac:dyDescent="0.25">
      <c r="B81" s="20" t="s">
        <v>65</v>
      </c>
      <c r="C81" s="289" t="s">
        <v>66</v>
      </c>
      <c r="D81" s="289"/>
      <c r="E81" s="289"/>
      <c r="F81" s="289"/>
      <c r="G81" s="289"/>
      <c r="H81" s="23"/>
      <c r="J81" s="374" t="s">
        <v>934</v>
      </c>
    </row>
    <row r="82" spans="1:10" ht="30" customHeight="1" x14ac:dyDescent="0.25">
      <c r="C82" s="45" t="s">
        <v>67</v>
      </c>
      <c r="E82" s="273"/>
      <c r="F82" s="273"/>
      <c r="G82" s="273"/>
    </row>
    <row r="83" spans="1:10" ht="3.75" customHeight="1" x14ac:dyDescent="0.25">
      <c r="C83" s="37"/>
      <c r="D83" s="37"/>
      <c r="E83" s="37"/>
    </row>
    <row r="84" spans="1:10" ht="17.25" customHeight="1" x14ac:dyDescent="0.25">
      <c r="B84" s="20" t="s">
        <v>68</v>
      </c>
      <c r="C84" s="269" t="s">
        <v>69</v>
      </c>
      <c r="D84" s="269"/>
      <c r="E84" s="269"/>
      <c r="F84" s="269"/>
      <c r="G84" s="269"/>
      <c r="H84" s="23"/>
      <c r="J84" s="374" t="s">
        <v>934</v>
      </c>
    </row>
    <row r="85" spans="1:10" x14ac:dyDescent="0.25">
      <c r="C85" s="45" t="s">
        <v>70</v>
      </c>
      <c r="E85" s="46"/>
    </row>
    <row r="86" spans="1:10" ht="29.25" customHeight="1" x14ac:dyDescent="0.25">
      <c r="C86" s="47" t="s">
        <v>71</v>
      </c>
      <c r="D86" s="37"/>
      <c r="E86" s="290"/>
      <c r="F86" s="290"/>
      <c r="G86" s="290"/>
    </row>
    <row r="87" spans="1:10" ht="8.25" customHeight="1" x14ac:dyDescent="0.25">
      <c r="C87" s="10"/>
    </row>
    <row r="88" spans="1:10" ht="33" customHeight="1" x14ac:dyDescent="0.25">
      <c r="A88" s="48"/>
      <c r="B88" s="20">
        <v>4.8</v>
      </c>
      <c r="C88" s="291" t="s">
        <v>72</v>
      </c>
      <c r="D88" s="291"/>
      <c r="E88" s="291"/>
      <c r="F88" s="291"/>
      <c r="G88" s="291"/>
      <c r="H88" s="26"/>
    </row>
    <row r="89" spans="1:10" ht="28.5" customHeight="1" x14ac:dyDescent="0.25">
      <c r="A89" s="26"/>
      <c r="B89" s="49"/>
      <c r="C89" s="274" t="s">
        <v>73</v>
      </c>
      <c r="D89" s="274"/>
      <c r="E89" s="274"/>
      <c r="F89" s="274"/>
      <c r="G89" s="274"/>
      <c r="H89" s="21"/>
      <c r="J89" s="22" t="s">
        <v>936</v>
      </c>
    </row>
    <row r="90" spans="1:10" ht="15" customHeight="1" x14ac:dyDescent="0.25">
      <c r="A90" s="26"/>
      <c r="B90" s="26"/>
      <c r="C90" s="284" t="s">
        <v>50</v>
      </c>
      <c r="D90" s="284"/>
      <c r="E90" s="284"/>
      <c r="F90" s="284"/>
      <c r="G90" s="284"/>
      <c r="H90" s="26"/>
    </row>
    <row r="91" spans="1:10" ht="15" customHeight="1" x14ac:dyDescent="0.25">
      <c r="A91" s="26"/>
      <c r="B91" s="26"/>
      <c r="C91" s="271"/>
      <c r="D91" s="271"/>
      <c r="E91" s="271"/>
      <c r="F91" s="271"/>
      <c r="G91" s="271"/>
      <c r="H91" s="26"/>
    </row>
    <row r="92" spans="1:10" ht="15" customHeight="1" x14ac:dyDescent="0.25">
      <c r="C92" s="10"/>
    </row>
    <row r="93" spans="1:10" ht="18.75" x14ac:dyDescent="0.3">
      <c r="B93" s="15">
        <v>5</v>
      </c>
      <c r="C93" s="13" t="s">
        <v>74</v>
      </c>
      <c r="E93" s="10"/>
    </row>
    <row r="94" spans="1:10" ht="6" customHeight="1" x14ac:dyDescent="0.25">
      <c r="C94" s="10"/>
      <c r="E94" s="10"/>
    </row>
    <row r="95" spans="1:10" ht="28.5" customHeight="1" x14ac:dyDescent="0.25">
      <c r="B95" s="20" t="s">
        <v>75</v>
      </c>
      <c r="C95" s="269" t="s">
        <v>76</v>
      </c>
      <c r="D95" s="269"/>
      <c r="E95" s="269"/>
      <c r="F95" s="269"/>
      <c r="G95" s="269"/>
    </row>
    <row r="96" spans="1:10" ht="32.25" customHeight="1" x14ac:dyDescent="0.25">
      <c r="C96" s="37" t="s">
        <v>77</v>
      </c>
      <c r="D96" s="37"/>
      <c r="E96" s="292"/>
      <c r="F96" s="292"/>
      <c r="G96" s="292"/>
    </row>
    <row r="97" spans="1:10" ht="6.75" customHeight="1" x14ac:dyDescent="0.25">
      <c r="C97" s="10"/>
      <c r="E97" s="10"/>
    </row>
    <row r="98" spans="1:10" ht="30" customHeight="1" x14ac:dyDescent="0.25">
      <c r="B98" s="20" t="s">
        <v>78</v>
      </c>
      <c r="C98" s="269" t="s">
        <v>79</v>
      </c>
      <c r="D98" s="269"/>
      <c r="E98" s="269"/>
      <c r="F98" s="269"/>
      <c r="G98" s="269"/>
    </row>
    <row r="99" spans="1:10" ht="30.75" customHeight="1" x14ac:dyDescent="0.25">
      <c r="C99" s="37" t="s">
        <v>80</v>
      </c>
      <c r="D99" s="37"/>
      <c r="E99" s="293"/>
      <c r="F99" s="293"/>
      <c r="G99" s="293"/>
    </row>
    <row r="100" spans="1:10" x14ac:dyDescent="0.25">
      <c r="A100" s="10"/>
      <c r="B100" s="20" t="s">
        <v>81</v>
      </c>
      <c r="C100" s="44" t="s">
        <v>82</v>
      </c>
      <c r="D100" s="3"/>
      <c r="H100" s="21"/>
      <c r="J100" s="22" t="s">
        <v>936</v>
      </c>
    </row>
    <row r="101" spans="1:10" x14ac:dyDescent="0.25">
      <c r="A101" s="10"/>
      <c r="B101" s="10"/>
      <c r="C101" s="284" t="s">
        <v>50</v>
      </c>
      <c r="D101" s="284"/>
      <c r="E101" s="284"/>
      <c r="F101" s="284"/>
      <c r="G101" s="284"/>
      <c r="J101" s="22"/>
    </row>
    <row r="102" spans="1:10" x14ac:dyDescent="0.25">
      <c r="A102" s="10"/>
      <c r="B102" s="10"/>
      <c r="C102" s="271"/>
      <c r="D102" s="271"/>
      <c r="E102" s="271"/>
      <c r="F102" s="271"/>
      <c r="G102" s="271"/>
      <c r="J102" s="22"/>
    </row>
    <row r="103" spans="1:10" ht="6.75" customHeight="1" x14ac:dyDescent="0.25">
      <c r="A103" s="10"/>
      <c r="B103" s="10"/>
      <c r="C103" s="3"/>
      <c r="D103" s="3"/>
      <c r="E103" s="3"/>
      <c r="F103" s="10"/>
      <c r="G103" s="44"/>
      <c r="H103" s="10"/>
    </row>
    <row r="104" spans="1:10" ht="28.5" customHeight="1" x14ac:dyDescent="0.25">
      <c r="B104" s="20" t="s">
        <v>83</v>
      </c>
      <c r="C104" s="294" t="s">
        <v>84</v>
      </c>
      <c r="D104" s="294"/>
      <c r="E104" s="294"/>
      <c r="F104" s="294"/>
      <c r="G104" s="294"/>
      <c r="H104" s="23"/>
      <c r="J104" s="375" t="s">
        <v>934</v>
      </c>
    </row>
    <row r="105" spans="1:10" ht="28.5" customHeight="1" x14ac:dyDescent="0.25">
      <c r="C105" s="47" t="s">
        <v>85</v>
      </c>
      <c r="E105" s="293"/>
      <c r="F105" s="293"/>
      <c r="G105" s="293"/>
    </row>
    <row r="106" spans="1:10" ht="6" customHeight="1" x14ac:dyDescent="0.25">
      <c r="C106" s="44"/>
      <c r="D106" s="3"/>
      <c r="E106" s="3"/>
      <c r="G106" s="44"/>
      <c r="J106" s="24"/>
    </row>
    <row r="107" spans="1:10" ht="13.5" customHeight="1" x14ac:dyDescent="0.25">
      <c r="B107" s="20" t="s">
        <v>86</v>
      </c>
      <c r="C107" s="12" t="s">
        <v>87</v>
      </c>
      <c r="E107" s="10"/>
      <c r="H107" s="23"/>
      <c r="J107" s="375" t="s">
        <v>934</v>
      </c>
    </row>
    <row r="108" spans="1:10" ht="14.25" customHeight="1" x14ac:dyDescent="0.25">
      <c r="C108" s="10" t="s">
        <v>88</v>
      </c>
      <c r="E108" s="10"/>
    </row>
    <row r="109" spans="1:10" ht="64.5" customHeight="1" x14ac:dyDescent="0.25">
      <c r="C109" s="47" t="s">
        <v>927</v>
      </c>
      <c r="E109" s="293"/>
      <c r="F109" s="293"/>
      <c r="G109" s="293"/>
    </row>
    <row r="110" spans="1:10" ht="13.5" customHeight="1" x14ac:dyDescent="0.25">
      <c r="C110" s="10"/>
      <c r="E110" s="10" t="s">
        <v>925</v>
      </c>
      <c r="H110" s="21"/>
      <c r="J110" s="22" t="s">
        <v>936</v>
      </c>
    </row>
    <row r="111" spans="1:10" ht="13.5" customHeight="1" x14ac:dyDescent="0.25">
      <c r="C111" s="10"/>
      <c r="E111" s="10"/>
    </row>
    <row r="112" spans="1:10" ht="18.75" customHeight="1" x14ac:dyDescent="0.3">
      <c r="B112" s="15">
        <v>6</v>
      </c>
      <c r="C112" s="13" t="s">
        <v>89</v>
      </c>
      <c r="D112" s="10"/>
      <c r="E112" s="10"/>
      <c r="F112" s="10"/>
      <c r="G112" s="10"/>
      <c r="H112" s="10"/>
    </row>
    <row r="113" spans="2:10" ht="5.25" customHeight="1" x14ac:dyDescent="0.25">
      <c r="C113" s="10"/>
      <c r="D113" s="10"/>
      <c r="E113" s="10"/>
      <c r="F113" s="10"/>
      <c r="G113" s="10"/>
      <c r="H113" s="10"/>
    </row>
    <row r="114" spans="2:10" ht="29.25" customHeight="1" x14ac:dyDescent="0.25">
      <c r="B114" s="20" t="s">
        <v>90</v>
      </c>
      <c r="C114" s="274" t="s">
        <v>91</v>
      </c>
      <c r="D114" s="274"/>
      <c r="E114" s="274"/>
      <c r="F114" s="274"/>
      <c r="G114" s="274"/>
      <c r="H114" s="23"/>
      <c r="J114" s="375" t="s">
        <v>934</v>
      </c>
    </row>
    <row r="115" spans="2:10" ht="13.5" customHeight="1" x14ac:dyDescent="0.25">
      <c r="C115" s="50" t="s">
        <v>93</v>
      </c>
      <c r="D115" s="50"/>
      <c r="E115" s="51"/>
      <c r="F115" s="52"/>
      <c r="G115" s="51"/>
      <c r="H115" s="26"/>
    </row>
    <row r="116" spans="2:10" ht="17.25" customHeight="1" x14ac:dyDescent="0.25">
      <c r="C116" s="53" t="s">
        <v>94</v>
      </c>
      <c r="D116" s="12"/>
      <c r="E116" s="12"/>
      <c r="F116" s="12"/>
      <c r="G116" s="12"/>
      <c r="H116" s="10"/>
    </row>
    <row r="117" spans="2:10" ht="5.25" customHeight="1" x14ac:dyDescent="0.25">
      <c r="C117" s="53"/>
      <c r="D117" s="12"/>
      <c r="E117" s="12"/>
      <c r="F117" s="12"/>
      <c r="G117" s="12"/>
      <c r="H117" s="10"/>
    </row>
    <row r="118" spans="2:10" ht="14.25" customHeight="1" x14ac:dyDescent="0.25">
      <c r="B118" s="20" t="s">
        <v>95</v>
      </c>
      <c r="C118" s="295" t="s">
        <v>96</v>
      </c>
      <c r="D118" s="295"/>
      <c r="E118" s="295"/>
      <c r="F118" s="295"/>
      <c r="G118" s="295"/>
      <c r="H118" s="21"/>
      <c r="J118" s="22" t="s">
        <v>936</v>
      </c>
    </row>
    <row r="119" spans="2:10" ht="15" customHeight="1" x14ac:dyDescent="0.25">
      <c r="C119" s="12"/>
      <c r="D119" s="12"/>
      <c r="E119" s="12"/>
      <c r="F119" s="12"/>
      <c r="G119" s="12"/>
      <c r="J119" s="22"/>
    </row>
    <row r="120" spans="2:10" ht="18" customHeight="1" x14ac:dyDescent="0.3">
      <c r="B120" s="15">
        <v>7</v>
      </c>
      <c r="C120" s="13" t="s">
        <v>97</v>
      </c>
      <c r="E120" s="10"/>
    </row>
    <row r="121" spans="2:10" ht="4.5" customHeight="1" x14ac:dyDescent="0.25">
      <c r="C121" s="44"/>
      <c r="D121" s="3"/>
      <c r="E121" s="3"/>
      <c r="G121" s="44"/>
      <c r="J121" s="24"/>
    </row>
    <row r="122" spans="2:10" ht="13.5" customHeight="1" x14ac:dyDescent="0.25">
      <c r="B122" s="20" t="s">
        <v>98</v>
      </c>
      <c r="C122" s="12" t="s">
        <v>99</v>
      </c>
      <c r="E122" s="10"/>
      <c r="H122" s="23"/>
      <c r="J122" s="375" t="s">
        <v>934</v>
      </c>
    </row>
    <row r="123" spans="2:10" ht="36" customHeight="1" x14ac:dyDescent="0.25">
      <c r="C123" s="14" t="s">
        <v>100</v>
      </c>
      <c r="E123" s="293"/>
      <c r="F123" s="293"/>
      <c r="G123" s="293"/>
    </row>
    <row r="124" spans="2:10" ht="5.25" customHeight="1" x14ac:dyDescent="0.25">
      <c r="C124" s="44"/>
      <c r="D124" s="3"/>
      <c r="E124" s="3"/>
      <c r="G124" s="44"/>
      <c r="J124" s="24"/>
    </row>
    <row r="125" spans="2:10" ht="13.5" customHeight="1" x14ac:dyDescent="0.25">
      <c r="B125" s="20" t="s">
        <v>101</v>
      </c>
      <c r="C125" s="12" t="s">
        <v>102</v>
      </c>
      <c r="E125" s="10"/>
      <c r="H125" s="23"/>
      <c r="J125" s="375" t="s">
        <v>934</v>
      </c>
    </row>
    <row r="126" spans="2:10" ht="27" customHeight="1" x14ac:dyDescent="0.25">
      <c r="C126" s="14" t="s">
        <v>100</v>
      </c>
      <c r="E126" s="293"/>
      <c r="F126" s="293"/>
      <c r="G126" s="293"/>
    </row>
    <row r="127" spans="2:10" ht="13.5" customHeight="1" x14ac:dyDescent="0.25">
      <c r="C127" s="44"/>
      <c r="D127" s="3"/>
      <c r="E127" s="3"/>
      <c r="G127" s="44"/>
      <c r="J127" s="24"/>
    </row>
    <row r="128" spans="2:10" ht="13.5" customHeight="1" x14ac:dyDescent="0.25">
      <c r="C128" s="44"/>
      <c r="D128" s="3"/>
      <c r="E128" s="3"/>
      <c r="G128" s="44"/>
      <c r="J128" s="24"/>
    </row>
    <row r="129" spans="2:10" ht="17.25" customHeight="1" x14ac:dyDescent="0.3">
      <c r="B129" s="15">
        <v>8</v>
      </c>
      <c r="C129" s="13" t="s">
        <v>103</v>
      </c>
      <c r="E129" s="10"/>
      <c r="J129" s="24"/>
    </row>
    <row r="130" spans="2:10" ht="13.5" customHeight="1" x14ac:dyDescent="0.25">
      <c r="C130" s="10" t="s">
        <v>2</v>
      </c>
      <c r="E130" s="296"/>
      <c r="F130" s="296"/>
      <c r="G130" s="296"/>
      <c r="J130" s="24"/>
    </row>
    <row r="131" spans="2:10" ht="13.5" customHeight="1" x14ac:dyDescent="0.25">
      <c r="C131" s="10" t="s">
        <v>104</v>
      </c>
      <c r="E131" s="296"/>
      <c r="F131" s="296"/>
      <c r="G131" s="296"/>
      <c r="J131" s="24"/>
    </row>
    <row r="132" spans="2:10" ht="13.5" customHeight="1" x14ac:dyDescent="0.25">
      <c r="C132" s="14" t="s">
        <v>105</v>
      </c>
      <c r="E132" s="296"/>
      <c r="F132" s="296"/>
      <c r="G132" s="296"/>
      <c r="J132" s="24"/>
    </row>
    <row r="133" spans="2:10" ht="13.5" customHeight="1" x14ac:dyDescent="0.25">
      <c r="C133" s="11" t="s">
        <v>106</v>
      </c>
      <c r="E133" s="296"/>
      <c r="F133" s="296"/>
      <c r="G133" s="296"/>
      <c r="J133" s="24"/>
    </row>
    <row r="134" spans="2:10" ht="13.5" customHeight="1" x14ac:dyDescent="0.25">
      <c r="C134" s="54" t="s">
        <v>107</v>
      </c>
      <c r="E134" s="296"/>
      <c r="F134" s="296"/>
      <c r="G134" s="296"/>
      <c r="J134" s="24"/>
    </row>
    <row r="135" spans="2:10" ht="13.5" customHeight="1" x14ac:dyDescent="0.25">
      <c r="C135" s="54" t="s">
        <v>108</v>
      </c>
      <c r="E135" s="296"/>
      <c r="F135" s="296"/>
      <c r="G135" s="296"/>
      <c r="J135" s="24"/>
    </row>
    <row r="136" spans="2:10" ht="13.5" customHeight="1" x14ac:dyDescent="0.25">
      <c r="C136" s="10"/>
      <c r="J136" s="24"/>
    </row>
    <row r="137" spans="2:10" ht="18" customHeight="1" x14ac:dyDescent="0.3">
      <c r="B137" s="8">
        <v>9</v>
      </c>
      <c r="C137" s="13" t="s">
        <v>109</v>
      </c>
      <c r="J137" s="24"/>
    </row>
    <row r="138" spans="2:10" ht="13.5" customHeight="1" x14ac:dyDescent="0.25">
      <c r="B138" s="55"/>
      <c r="C138" s="10" t="s">
        <v>110</v>
      </c>
      <c r="E138" s="298"/>
      <c r="F138" s="298"/>
      <c r="G138" s="298"/>
      <c r="J138" s="24"/>
    </row>
    <row r="139" spans="2:10" ht="13.5" customHeight="1" x14ac:dyDescent="0.25">
      <c r="B139" s="55"/>
      <c r="C139" s="10" t="s">
        <v>111</v>
      </c>
      <c r="E139" s="298"/>
      <c r="F139" s="298"/>
      <c r="G139" s="298"/>
      <c r="J139" s="24"/>
    </row>
    <row r="140" spans="2:10" ht="13.5" customHeight="1" x14ac:dyDescent="0.25">
      <c r="B140" s="55"/>
      <c r="C140" s="10" t="s">
        <v>112</v>
      </c>
      <c r="E140" s="298"/>
      <c r="F140" s="298"/>
      <c r="G140" s="298"/>
      <c r="J140" s="24"/>
    </row>
    <row r="141" spans="2:10" ht="13.5" customHeight="1" x14ac:dyDescent="0.25">
      <c r="B141" s="55"/>
      <c r="C141" s="10" t="s">
        <v>113</v>
      </c>
      <c r="E141" s="296"/>
      <c r="F141" s="296"/>
      <c r="G141" s="296"/>
      <c r="J141" s="24"/>
    </row>
    <row r="142" spans="2:10" ht="5.25" customHeight="1" x14ac:dyDescent="0.25">
      <c r="B142" s="55"/>
      <c r="C142" s="10"/>
      <c r="D142" s="10"/>
      <c r="E142" s="10"/>
      <c r="F142" s="10"/>
      <c r="G142" s="10"/>
      <c r="H142" s="10"/>
      <c r="I142" s="10"/>
      <c r="J142" s="24"/>
    </row>
    <row r="143" spans="2:10" ht="28.5" customHeight="1" x14ac:dyDescent="0.25">
      <c r="B143" s="55"/>
      <c r="C143" s="263" t="s">
        <v>900</v>
      </c>
      <c r="E143" s="292"/>
      <c r="F143" s="292"/>
      <c r="G143" s="292"/>
      <c r="J143" s="24"/>
    </row>
    <row r="144" spans="2:10" ht="5.25" customHeight="1" x14ac:dyDescent="0.25">
      <c r="B144" s="55"/>
      <c r="C144" s="256"/>
      <c r="D144" s="256"/>
      <c r="E144" s="256"/>
      <c r="F144" s="256"/>
      <c r="G144" s="256"/>
      <c r="H144" s="256"/>
      <c r="I144" s="256"/>
      <c r="J144" s="24"/>
    </row>
    <row r="145" spans="2:14" ht="37.5" customHeight="1" x14ac:dyDescent="0.25">
      <c r="B145" s="55"/>
      <c r="C145" s="37" t="s">
        <v>932</v>
      </c>
      <c r="E145" s="296"/>
      <c r="F145" s="296"/>
      <c r="G145" s="296"/>
      <c r="J145" s="24"/>
    </row>
    <row r="146" spans="2:14" ht="13.5" customHeight="1" x14ac:dyDescent="0.25">
      <c r="C146" s="10" t="s">
        <v>114</v>
      </c>
      <c r="E146" s="297"/>
      <c r="F146" s="297"/>
      <c r="G146" s="297"/>
      <c r="J146" s="24"/>
    </row>
    <row r="147" spans="2:14" ht="13.5" customHeight="1" x14ac:dyDescent="0.25">
      <c r="C147" s="10"/>
      <c r="E147" s="10"/>
      <c r="J147" s="24"/>
    </row>
    <row r="149" spans="2:14" ht="15.75" x14ac:dyDescent="0.25">
      <c r="N149" s="56"/>
    </row>
    <row r="150" spans="2:14" x14ac:dyDescent="0.25">
      <c r="N150" s="38"/>
    </row>
    <row r="151" spans="2:14" x14ac:dyDescent="0.25">
      <c r="N151" s="38"/>
    </row>
    <row r="152" spans="2:14" ht="32.25" customHeight="1" x14ac:dyDescent="0.25">
      <c r="N152" s="38"/>
    </row>
    <row r="153" spans="2:14" ht="6.75" customHeight="1" x14ac:dyDescent="0.25">
      <c r="N153" s="38"/>
    </row>
    <row r="154" spans="2:14" x14ac:dyDescent="0.25">
      <c r="N154" s="38"/>
    </row>
    <row r="155" spans="2:14" ht="9" customHeight="1" x14ac:dyDescent="0.25">
      <c r="N155" s="38"/>
    </row>
    <row r="156" spans="2:14" x14ac:dyDescent="0.25">
      <c r="N156" s="38"/>
    </row>
    <row r="157" spans="2:14" ht="10.5" customHeight="1" x14ac:dyDescent="0.25">
      <c r="N157" s="38"/>
    </row>
    <row r="158" spans="2:14" ht="33.75" customHeight="1" x14ac:dyDescent="0.25">
      <c r="N158" s="38"/>
    </row>
    <row r="159" spans="2:14" x14ac:dyDescent="0.25">
      <c r="N159" s="38"/>
    </row>
    <row r="160" spans="2:14" ht="44.25" customHeight="1" x14ac:dyDescent="0.25">
      <c r="N160" s="38"/>
    </row>
    <row r="161" spans="14:14" ht="9.75" customHeight="1" x14ac:dyDescent="0.25">
      <c r="N161" s="38"/>
    </row>
    <row r="162" spans="14:14" x14ac:dyDescent="0.25">
      <c r="N162" s="38"/>
    </row>
    <row r="163" spans="14:14" ht="7.5" customHeight="1" x14ac:dyDescent="0.25">
      <c r="N163" s="38"/>
    </row>
    <row r="164" spans="14:14" x14ac:dyDescent="0.25">
      <c r="N164" s="38"/>
    </row>
    <row r="165" spans="14:14" x14ac:dyDescent="0.25">
      <c r="N165" s="38"/>
    </row>
    <row r="166" spans="14:14" x14ac:dyDescent="0.25">
      <c r="N166" s="38"/>
    </row>
    <row r="167" spans="14:14" x14ac:dyDescent="0.25">
      <c r="N167" s="38"/>
    </row>
    <row r="168" spans="14:14" x14ac:dyDescent="0.25">
      <c r="N168" s="26"/>
    </row>
    <row r="169" spans="14:14" ht="35.25" customHeight="1" x14ac:dyDescent="0.25">
      <c r="N169" s="26"/>
    </row>
    <row r="170" spans="14:14" ht="7.5" customHeight="1" x14ac:dyDescent="0.25">
      <c r="N170" s="26"/>
    </row>
    <row r="171" spans="14:14" ht="40.5" customHeight="1" x14ac:dyDescent="0.25">
      <c r="N171" s="38"/>
    </row>
    <row r="172" spans="14:14" x14ac:dyDescent="0.25">
      <c r="N172" s="38"/>
    </row>
    <row r="173" spans="14:14" ht="29.25" customHeight="1" x14ac:dyDescent="0.25">
      <c r="N173" s="38"/>
    </row>
    <row r="174" spans="14:14" x14ac:dyDescent="0.25">
      <c r="N174" s="38"/>
    </row>
    <row r="175" spans="14:14" x14ac:dyDescent="0.25">
      <c r="N175" s="38"/>
    </row>
    <row r="176" spans="14:14" ht="7.5" customHeight="1" x14ac:dyDescent="0.25">
      <c r="N176" s="38"/>
    </row>
    <row r="177" spans="14:14" x14ac:dyDescent="0.25">
      <c r="N177" s="38"/>
    </row>
    <row r="178" spans="14:14" x14ac:dyDescent="0.25">
      <c r="N178" s="38"/>
    </row>
    <row r="179" spans="14:14" ht="28.5" customHeight="1" x14ac:dyDescent="0.25">
      <c r="N179" s="38"/>
    </row>
    <row r="180" spans="14:14" x14ac:dyDescent="0.25">
      <c r="N180" s="38"/>
    </row>
    <row r="181" spans="14:14" x14ac:dyDescent="0.25">
      <c r="N181" s="38"/>
    </row>
    <row r="182" spans="14:14" x14ac:dyDescent="0.25">
      <c r="N182" s="38"/>
    </row>
    <row r="183" spans="14:14" x14ac:dyDescent="0.25">
      <c r="N183" s="38"/>
    </row>
    <row r="184" spans="14:14" x14ac:dyDescent="0.25">
      <c r="N184" s="38"/>
    </row>
    <row r="185" spans="14:14" x14ac:dyDescent="0.25">
      <c r="N185" s="38"/>
    </row>
    <row r="186" spans="14:14" x14ac:dyDescent="0.25">
      <c r="N186" s="38"/>
    </row>
    <row r="187" spans="14:14" x14ac:dyDescent="0.25">
      <c r="N187" s="38"/>
    </row>
    <row r="188" spans="14:14" x14ac:dyDescent="0.25">
      <c r="N188" s="38"/>
    </row>
    <row r="189" spans="14:14" ht="29.25" customHeight="1" x14ac:dyDescent="0.25">
      <c r="N189" s="38"/>
    </row>
    <row r="190" spans="14:14" x14ac:dyDescent="0.25">
      <c r="N190" s="38"/>
    </row>
    <row r="191" spans="14:14" x14ac:dyDescent="0.25">
      <c r="N191" s="38"/>
    </row>
    <row r="192" spans="14:14" x14ac:dyDescent="0.25">
      <c r="N192" s="57"/>
    </row>
  </sheetData>
  <sheetProtection algorithmName="SHA-512" hashValue="PLt8Xu/wlIlLPhppM2YppEwfXkn+ly9psylpepxADHMzoNENvsbRSjXVjt1w6Gh663aC36FDHtLbozq9Pk7Xzw==" saltValue="Y57l51+NghWTkELGfYerBg==" spinCount="100000" sheet="1" objects="1" scenarios="1" formatColumns="0" formatRows="0" selectLockedCells="1"/>
  <mergeCells count="89">
    <mergeCell ref="E141:G141"/>
    <mergeCell ref="E145:G145"/>
    <mergeCell ref="E146:G146"/>
    <mergeCell ref="E134:G134"/>
    <mergeCell ref="E135:G135"/>
    <mergeCell ref="E138:G138"/>
    <mergeCell ref="E139:G139"/>
    <mergeCell ref="E140:G140"/>
    <mergeCell ref="E143:G143"/>
    <mergeCell ref="E126:G126"/>
    <mergeCell ref="E130:G130"/>
    <mergeCell ref="E131:G131"/>
    <mergeCell ref="E132:G132"/>
    <mergeCell ref="E133:G133"/>
    <mergeCell ref="E105:G105"/>
    <mergeCell ref="E109:G109"/>
    <mergeCell ref="C114:G114"/>
    <mergeCell ref="C118:G118"/>
    <mergeCell ref="E123:G123"/>
    <mergeCell ref="C98:G98"/>
    <mergeCell ref="E99:G99"/>
    <mergeCell ref="C101:G101"/>
    <mergeCell ref="C102:G102"/>
    <mergeCell ref="C104:G104"/>
    <mergeCell ref="C89:G89"/>
    <mergeCell ref="C90:G90"/>
    <mergeCell ref="C91:G91"/>
    <mergeCell ref="C95:G95"/>
    <mergeCell ref="E96:G96"/>
    <mergeCell ref="C81:G81"/>
    <mergeCell ref="E82:G82"/>
    <mergeCell ref="C84:G84"/>
    <mergeCell ref="E86:G86"/>
    <mergeCell ref="C88:G88"/>
    <mergeCell ref="C75:G75"/>
    <mergeCell ref="C76:G76"/>
    <mergeCell ref="C77:G77"/>
    <mergeCell ref="C78:G78"/>
    <mergeCell ref="C79:G79"/>
    <mergeCell ref="C69:G69"/>
    <mergeCell ref="C71:G71"/>
    <mergeCell ref="C72:G72"/>
    <mergeCell ref="C73:G73"/>
    <mergeCell ref="C74:G74"/>
    <mergeCell ref="C63:G63"/>
    <mergeCell ref="C65:G65"/>
    <mergeCell ref="C66:G66"/>
    <mergeCell ref="C67:G67"/>
    <mergeCell ref="C68:G68"/>
    <mergeCell ref="C56:G56"/>
    <mergeCell ref="C58:G58"/>
    <mergeCell ref="C60:G60"/>
    <mergeCell ref="C61:G61"/>
    <mergeCell ref="C62:G62"/>
    <mergeCell ref="C50:G50"/>
    <mergeCell ref="C51:G51"/>
    <mergeCell ref="C52:G52"/>
    <mergeCell ref="C54:G54"/>
    <mergeCell ref="C55:G55"/>
    <mergeCell ref="C45:G45"/>
    <mergeCell ref="C46:G46"/>
    <mergeCell ref="C47:G47"/>
    <mergeCell ref="C48:G48"/>
    <mergeCell ref="C49:G49"/>
    <mergeCell ref="C39:G39"/>
    <mergeCell ref="C40:G40"/>
    <mergeCell ref="C42:G42"/>
    <mergeCell ref="C43:G43"/>
    <mergeCell ref="C44:G44"/>
    <mergeCell ref="C28:G28"/>
    <mergeCell ref="C29:G29"/>
    <mergeCell ref="B35:G35"/>
    <mergeCell ref="C37:G37"/>
    <mergeCell ref="C38:G38"/>
    <mergeCell ref="C21:G21"/>
    <mergeCell ref="C22:G22"/>
    <mergeCell ref="C24:G24"/>
    <mergeCell ref="E25:G25"/>
    <mergeCell ref="C27:G27"/>
    <mergeCell ref="E9:G9"/>
    <mergeCell ref="E10:G10"/>
    <mergeCell ref="E13:G13"/>
    <mergeCell ref="E14:G14"/>
    <mergeCell ref="C20:G20"/>
    <mergeCell ref="B2:G2"/>
    <mergeCell ref="E5:G5"/>
    <mergeCell ref="E6:G6"/>
    <mergeCell ref="E7:G7"/>
    <mergeCell ref="E8:G8"/>
  </mergeCells>
  <conditionalFormatting sqref="H24">
    <cfRule type="cellIs" dxfId="587" priority="19" operator="equal">
      <formula>"OUI"</formula>
    </cfRule>
    <cfRule type="cellIs" dxfId="586" priority="20" operator="equal">
      <formula>"NON"</formula>
    </cfRule>
  </conditionalFormatting>
  <conditionalFormatting sqref="H27">
    <cfRule type="cellIs" dxfId="585" priority="21" operator="equal">
      <formula>"NON"</formula>
    </cfRule>
    <cfRule type="cellIs" dxfId="584" priority="22" operator="equal">
      <formula>"NON"</formula>
    </cfRule>
  </conditionalFormatting>
  <conditionalFormatting sqref="H89">
    <cfRule type="cellIs" dxfId="583" priority="23" operator="equal">
      <formula>"NON"</formula>
    </cfRule>
  </conditionalFormatting>
  <conditionalFormatting sqref="H20">
    <cfRule type="cellIs" dxfId="582" priority="24" operator="equal">
      <formula>"NON"</formula>
    </cfRule>
  </conditionalFormatting>
  <conditionalFormatting sqref="H54">
    <cfRule type="cellIs" dxfId="581" priority="25" operator="equal">
      <formula>"NON"</formula>
    </cfRule>
    <cfRule type="cellIs" dxfId="580" priority="26" operator="equal">
      <formula>"NON"</formula>
    </cfRule>
  </conditionalFormatting>
  <conditionalFormatting sqref="H61">
    <cfRule type="cellIs" dxfId="579" priority="27" operator="equal">
      <formula>"NON"</formula>
    </cfRule>
    <cfRule type="cellIs" dxfId="578" priority="28" operator="equal">
      <formula>"NON"</formula>
    </cfRule>
  </conditionalFormatting>
  <conditionalFormatting sqref="H60">
    <cfRule type="cellIs" dxfId="577" priority="29" operator="equal">
      <formula>"NON"</formula>
    </cfRule>
  </conditionalFormatting>
  <conditionalFormatting sqref="H100">
    <cfRule type="cellIs" dxfId="576" priority="36" operator="equal">
      <formula>"NON"</formula>
    </cfRule>
  </conditionalFormatting>
  <conditionalFormatting sqref="H118">
    <cfRule type="cellIs" dxfId="575" priority="43" operator="equal">
      <formula>"NON"</formula>
    </cfRule>
  </conditionalFormatting>
  <conditionalFormatting sqref="H110">
    <cfRule type="cellIs" dxfId="574" priority="17" operator="equal">
      <formula>"NON"</formula>
    </cfRule>
  </conditionalFormatting>
  <conditionalFormatting sqref="H67">
    <cfRule type="cellIs" dxfId="573" priority="15" operator="equal">
      <formula>"OUI"</formula>
    </cfRule>
    <cfRule type="cellIs" dxfId="572" priority="16" operator="equal">
      <formula>"NON"</formula>
    </cfRule>
  </conditionalFormatting>
  <conditionalFormatting sqref="H81">
    <cfRule type="cellIs" dxfId="571" priority="13" operator="equal">
      <formula>"OUI"</formula>
    </cfRule>
    <cfRule type="cellIs" dxfId="570" priority="14" operator="equal">
      <formula>"NON"</formula>
    </cfRule>
  </conditionalFormatting>
  <conditionalFormatting sqref="H84">
    <cfRule type="cellIs" dxfId="569" priority="11" operator="equal">
      <formula>"OUI"</formula>
    </cfRule>
    <cfRule type="cellIs" dxfId="568" priority="12" operator="equal">
      <formula>"NON"</formula>
    </cfRule>
  </conditionalFormatting>
  <conditionalFormatting sqref="H104">
    <cfRule type="cellIs" dxfId="567" priority="9" operator="equal">
      <formula>"OUI"</formula>
    </cfRule>
    <cfRule type="cellIs" dxfId="566" priority="10" operator="equal">
      <formula>"NON"</formula>
    </cfRule>
  </conditionalFormatting>
  <conditionalFormatting sqref="H107">
    <cfRule type="cellIs" dxfId="565" priority="7" operator="equal">
      <formula>"OUI"</formula>
    </cfRule>
    <cfRule type="cellIs" dxfId="564" priority="8" operator="equal">
      <formula>"NON"</formula>
    </cfRule>
  </conditionalFormatting>
  <conditionalFormatting sqref="H114">
    <cfRule type="cellIs" dxfId="563" priority="5" operator="equal">
      <formula>"OUI"</formula>
    </cfRule>
    <cfRule type="cellIs" dxfId="562" priority="6" operator="equal">
      <formula>"NON"</formula>
    </cfRule>
  </conditionalFormatting>
  <conditionalFormatting sqref="H125">
    <cfRule type="cellIs" dxfId="561" priority="3" operator="equal">
      <formula>"OUI"</formula>
    </cfRule>
    <cfRule type="cellIs" dxfId="560" priority="4" operator="equal">
      <formula>"NON"</formula>
    </cfRule>
  </conditionalFormatting>
  <conditionalFormatting sqref="H122">
    <cfRule type="cellIs" dxfId="559" priority="1" operator="equal">
      <formula>"OUI"</formula>
    </cfRule>
    <cfRule type="cellIs" dxfId="558" priority="2" operator="equal">
      <formula>"NON"</formula>
    </cfRule>
  </conditionalFormatting>
  <dataValidations count="7">
    <dataValidation type="list" allowBlank="1" showInputMessage="1" showErrorMessage="1" sqref="H24 H114 H67 H81 H84 H104 H107 H125 H122" xr:uid="{00000000-0002-0000-0000-000000000000}">
      <formula1>"OUI,NON"</formula1>
      <formula2>0</formula2>
    </dataValidation>
    <dataValidation type="list" allowBlank="1" showInputMessage="1" showErrorMessage="1" sqref="H27 H54 H61" xr:uid="{00000000-0002-0000-0000-000001000000}">
      <formula1>"OUI,NON,"</formula1>
      <formula2>0</formula2>
    </dataValidation>
    <dataValidation type="list" allowBlank="1" showInputMessage="1" showErrorMessage="1" sqref="H71 B73:B77" xr:uid="{00000000-0002-0000-0000-000002000000}">
      <formula1>"X"</formula1>
      <formula2>0</formula2>
    </dataValidation>
    <dataValidation type="list" allowBlank="1" showInputMessage="1" showErrorMessage="1" sqref="H20 H60 H89 H100 H118 H110" xr:uid="{00000000-0002-0000-0000-000003000000}">
      <formula1>"OUI,NON,N/A"</formula1>
      <formula2>0</formula2>
    </dataValidation>
    <dataValidation type="list" allowBlank="1" showInputMessage="1" showErrorMessage="1" sqref="B37:B51" xr:uid="{00000000-0002-0000-0000-000004000000}">
      <formula1>"1,2"</formula1>
      <formula2>0</formula2>
    </dataValidation>
    <dataValidation type="whole" operator="greaterThanOrEqual" allowBlank="1" showErrorMessage="1" sqref="G17 E85 F115" xr:uid="{00000000-0002-0000-0000-000005000000}">
      <formula1>0</formula1>
      <formula2>0</formula2>
    </dataValidation>
    <dataValidation type="decimal" operator="greaterThanOrEqual" allowBlank="1" showErrorMessage="1" sqref="G18 E145:E146" xr:uid="{00000000-0002-0000-0000-000006000000}">
      <formula1>0</formula1>
      <formula2>0</formula2>
    </dataValidation>
  </dataValidations>
  <pageMargins left="0.70866141732283472" right="0.70866141732283472" top="0.74803149606299213" bottom="0.55118110236220474" header="0.31496062992125984" footer="0.31496062992125984"/>
  <pageSetup paperSize="9" firstPageNumber="0" orientation="landscape" r:id="rId1"/>
  <headerFooter>
    <oddHeader>&amp;L&amp;24ARIF</oddHeader>
    <oddFooter>&amp;L&amp;"Calibri,Italique"&amp;10&amp;F&amp;C&amp;10&amp;P /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98"/>
  <sheetViews>
    <sheetView topLeftCell="A88" zoomScaleNormal="100" workbookViewId="0">
      <selection activeCell="E24" sqref="E24"/>
    </sheetView>
  </sheetViews>
  <sheetFormatPr baseColWidth="10" defaultColWidth="10.5703125" defaultRowHeight="15" x14ac:dyDescent="0.25"/>
  <cols>
    <col min="1" max="1" width="4.140625" customWidth="1"/>
    <col min="2" max="2" width="6" customWidth="1"/>
    <col min="3" max="3" width="25.85546875" customWidth="1"/>
    <col min="4" max="4" width="2.7109375" customWidth="1"/>
    <col min="5" max="5" width="32" customWidth="1"/>
    <col min="6" max="6" width="2.7109375" customWidth="1"/>
    <col min="7" max="7" width="72" customWidth="1"/>
    <col min="8" max="8" width="4.7109375" customWidth="1"/>
    <col min="9" max="9" width="2.42578125" customWidth="1"/>
    <col min="10" max="10" width="3.85546875" customWidth="1"/>
    <col min="11" max="11" width="4" customWidth="1"/>
    <col min="12" max="12" width="4.28515625" customWidth="1"/>
    <col min="13" max="13" width="4" customWidth="1"/>
    <col min="14" max="14" width="3.28515625" customWidth="1"/>
  </cols>
  <sheetData>
    <row r="1" spans="2:13" ht="23.25" x14ac:dyDescent="0.35">
      <c r="B1" s="63" t="s">
        <v>769</v>
      </c>
    </row>
    <row r="3" spans="2:13" ht="21" x14ac:dyDescent="0.35">
      <c r="B3" s="242" t="s">
        <v>853</v>
      </c>
    </row>
    <row r="5" spans="2:13" x14ac:dyDescent="0.25">
      <c r="B5" s="77">
        <v>1</v>
      </c>
      <c r="C5" s="77" t="s">
        <v>771</v>
      </c>
      <c r="D5" s="336" t="s">
        <v>772</v>
      </c>
      <c r="E5" s="336"/>
    </row>
    <row r="6" spans="2:13" x14ac:dyDescent="0.25">
      <c r="C6" s="77" t="s">
        <v>773</v>
      </c>
      <c r="D6" s="336" t="s">
        <v>772</v>
      </c>
      <c r="E6" s="336"/>
    </row>
    <row r="7" spans="2:13" x14ac:dyDescent="0.25">
      <c r="C7" s="77" t="s">
        <v>167</v>
      </c>
      <c r="D7" s="336" t="s">
        <v>772</v>
      </c>
      <c r="E7" s="336"/>
    </row>
    <row r="9" spans="2:13" x14ac:dyDescent="0.25">
      <c r="B9" s="77">
        <v>2</v>
      </c>
      <c r="C9" s="77" t="s">
        <v>774</v>
      </c>
    </row>
    <row r="10" spans="2:13" x14ac:dyDescent="0.25">
      <c r="C10" s="83" t="s">
        <v>775</v>
      </c>
      <c r="D10" s="78" t="s">
        <v>776</v>
      </c>
      <c r="E10" s="78"/>
      <c r="F10" s="78"/>
      <c r="G10" s="78"/>
      <c r="H10" s="306" t="s">
        <v>777</v>
      </c>
      <c r="I10" s="306"/>
      <c r="J10" s="306"/>
      <c r="K10" s="306"/>
      <c r="L10" s="306"/>
      <c r="M10" s="306"/>
    </row>
    <row r="11" spans="2:13" ht="15" customHeight="1" x14ac:dyDescent="0.25">
      <c r="D11" s="269" t="s">
        <v>854</v>
      </c>
      <c r="E11" s="269"/>
      <c r="F11" s="269"/>
      <c r="G11" s="269"/>
      <c r="H11" s="20" t="s">
        <v>779</v>
      </c>
      <c r="I11" s="243"/>
      <c r="J11" s="20" t="s">
        <v>780</v>
      </c>
      <c r="K11" s="244"/>
      <c r="L11" s="20" t="s">
        <v>781</v>
      </c>
      <c r="M11" s="244"/>
    </row>
    <row r="12" spans="2:13" ht="15" customHeight="1" x14ac:dyDescent="0.25">
      <c r="D12" s="269" t="s">
        <v>855</v>
      </c>
      <c r="E12" s="269"/>
      <c r="F12" s="269"/>
      <c r="G12" s="269"/>
      <c r="H12" s="20" t="s">
        <v>779</v>
      </c>
      <c r="I12" s="243"/>
      <c r="J12" s="20" t="s">
        <v>780</v>
      </c>
      <c r="K12" s="244"/>
      <c r="L12" s="20" t="s">
        <v>781</v>
      </c>
      <c r="M12" s="244"/>
    </row>
    <row r="13" spans="2:13" ht="15" customHeight="1" x14ac:dyDescent="0.25">
      <c r="D13" s="269" t="s">
        <v>856</v>
      </c>
      <c r="E13" s="269"/>
      <c r="F13" s="269"/>
      <c r="G13" s="269"/>
      <c r="H13" s="20" t="s">
        <v>779</v>
      </c>
      <c r="I13" s="243"/>
      <c r="J13" s="20" t="s">
        <v>780</v>
      </c>
      <c r="K13" s="244"/>
      <c r="L13" s="20" t="s">
        <v>781</v>
      </c>
      <c r="M13" s="244"/>
    </row>
    <row r="14" spans="2:13" ht="15" customHeight="1" x14ac:dyDescent="0.25">
      <c r="D14" s="269" t="s">
        <v>857</v>
      </c>
      <c r="E14" s="269"/>
      <c r="F14" s="269"/>
      <c r="G14" s="269"/>
      <c r="H14" s="20" t="s">
        <v>779</v>
      </c>
      <c r="I14" s="243"/>
      <c r="J14" s="20" t="s">
        <v>780</v>
      </c>
      <c r="K14" s="244"/>
      <c r="L14" s="20" t="s">
        <v>781</v>
      </c>
      <c r="M14" s="244"/>
    </row>
    <row r="15" spans="2:13" ht="15" customHeight="1" x14ac:dyDescent="0.25">
      <c r="D15" s="269" t="s">
        <v>858</v>
      </c>
      <c r="E15" s="269"/>
      <c r="F15" s="269"/>
      <c r="G15" s="269"/>
      <c r="H15" s="20" t="s">
        <v>779</v>
      </c>
      <c r="I15" s="243"/>
      <c r="J15" s="20" t="s">
        <v>780</v>
      </c>
      <c r="K15" s="244"/>
      <c r="L15" s="20" t="s">
        <v>781</v>
      </c>
      <c r="M15" s="244"/>
    </row>
    <row r="16" spans="2:13" ht="15" customHeight="1" x14ac:dyDescent="0.25">
      <c r="D16" s="269" t="s">
        <v>859</v>
      </c>
      <c r="E16" s="269"/>
      <c r="F16" s="269"/>
      <c r="G16" s="269"/>
      <c r="H16" s="20" t="s">
        <v>779</v>
      </c>
      <c r="I16" s="243"/>
      <c r="J16" s="20" t="s">
        <v>780</v>
      </c>
      <c r="K16" s="244"/>
      <c r="L16" s="20" t="s">
        <v>781</v>
      </c>
      <c r="M16" s="244"/>
    </row>
    <row r="17" spans="2:13" ht="15" customHeight="1" x14ac:dyDescent="0.25">
      <c r="D17" s="269" t="s">
        <v>860</v>
      </c>
      <c r="E17" s="269"/>
      <c r="F17" s="269"/>
      <c r="G17" s="269"/>
      <c r="H17" s="20" t="s">
        <v>779</v>
      </c>
      <c r="I17" s="243"/>
      <c r="J17" s="20" t="s">
        <v>780</v>
      </c>
      <c r="K17" s="244"/>
      <c r="L17" s="20" t="s">
        <v>781</v>
      </c>
      <c r="M17" s="244"/>
    </row>
    <row r="18" spans="2:13" ht="15" customHeight="1" x14ac:dyDescent="0.25">
      <c r="D18" s="283" t="s">
        <v>861</v>
      </c>
      <c r="E18" s="283"/>
      <c r="F18" s="283"/>
      <c r="G18" s="283"/>
      <c r="H18" s="20" t="s">
        <v>779</v>
      </c>
      <c r="I18" s="243"/>
      <c r="J18" s="20" t="s">
        <v>780</v>
      </c>
      <c r="K18" s="244"/>
      <c r="L18" s="20" t="s">
        <v>781</v>
      </c>
      <c r="M18" s="244"/>
    </row>
    <row r="19" spans="2:13" ht="15" customHeight="1" x14ac:dyDescent="0.25">
      <c r="D19" s="283" t="s">
        <v>862</v>
      </c>
      <c r="E19" s="283"/>
      <c r="F19" s="283"/>
      <c r="G19" s="283"/>
      <c r="H19" s="20" t="s">
        <v>779</v>
      </c>
      <c r="I19" s="243"/>
      <c r="J19" s="20" t="s">
        <v>780</v>
      </c>
      <c r="K19" s="244"/>
      <c r="L19" s="20" t="s">
        <v>781</v>
      </c>
      <c r="M19" s="244"/>
    </row>
    <row r="20" spans="2:13" ht="15" customHeight="1" x14ac:dyDescent="0.25">
      <c r="D20" s="283" t="s">
        <v>863</v>
      </c>
      <c r="E20" s="283"/>
      <c r="F20" s="283"/>
      <c r="G20" s="283"/>
      <c r="H20" s="20" t="s">
        <v>779</v>
      </c>
      <c r="I20" s="243"/>
      <c r="J20" s="20" t="s">
        <v>780</v>
      </c>
      <c r="K20" s="244"/>
      <c r="L20" s="20" t="s">
        <v>781</v>
      </c>
      <c r="M20" s="244"/>
    </row>
    <row r="22" spans="2:13" ht="48" customHeight="1" x14ac:dyDescent="0.25">
      <c r="C22" s="245" t="s">
        <v>789</v>
      </c>
      <c r="E22" s="358"/>
      <c r="F22" s="358"/>
      <c r="G22" s="358"/>
    </row>
    <row r="23" spans="2:13" ht="6.75" customHeight="1" x14ac:dyDescent="0.25"/>
    <row r="24" spans="2:13" ht="74.25" customHeight="1" x14ac:dyDescent="0.25">
      <c r="C24" s="245" t="s">
        <v>790</v>
      </c>
      <c r="E24" s="358"/>
      <c r="F24" s="358"/>
      <c r="G24" s="358"/>
    </row>
    <row r="25" spans="2:13" ht="5.25" customHeight="1" x14ac:dyDescent="0.25"/>
    <row r="26" spans="2:13" x14ac:dyDescent="0.25">
      <c r="B26" s="77">
        <v>3</v>
      </c>
      <c r="C26" s="77" t="s">
        <v>791</v>
      </c>
    </row>
    <row r="27" spans="2:13" ht="3.75" customHeight="1" x14ac:dyDescent="0.25"/>
    <row r="28" spans="2:13" x14ac:dyDescent="0.25">
      <c r="C28" s="255" t="s">
        <v>792</v>
      </c>
      <c r="E28" s="255" t="s">
        <v>793</v>
      </c>
      <c r="F28" s="247"/>
      <c r="G28" s="248" t="s">
        <v>794</v>
      </c>
    </row>
    <row r="29" spans="2:13" ht="24" x14ac:dyDescent="0.25">
      <c r="G29" s="249" t="s">
        <v>795</v>
      </c>
    </row>
    <row r="30" spans="2:13" ht="57.75" customHeight="1" x14ac:dyDescent="0.25">
      <c r="B30" s="359">
        <v>3.1</v>
      </c>
      <c r="C30" s="308" t="s">
        <v>864</v>
      </c>
      <c r="D30" s="14" t="s">
        <v>509</v>
      </c>
      <c r="E30" s="37" t="s">
        <v>865</v>
      </c>
      <c r="G30" s="37" t="s">
        <v>866</v>
      </c>
    </row>
    <row r="31" spans="2:13" ht="42" customHeight="1" x14ac:dyDescent="0.25">
      <c r="B31" s="359"/>
      <c r="C31" s="308"/>
      <c r="G31" s="246"/>
    </row>
    <row r="32" spans="2:13" x14ac:dyDescent="0.25">
      <c r="B32" s="359"/>
      <c r="C32" s="308"/>
    </row>
    <row r="33" spans="2:7" x14ac:dyDescent="0.25">
      <c r="B33" s="359"/>
      <c r="C33" s="308"/>
    </row>
    <row r="34" spans="2:7" x14ac:dyDescent="0.25">
      <c r="B34" s="359"/>
      <c r="C34" s="308"/>
    </row>
    <row r="35" spans="2:7" ht="5.25" customHeight="1" x14ac:dyDescent="0.25"/>
    <row r="36" spans="2:7" ht="106.5" customHeight="1" x14ac:dyDescent="0.25">
      <c r="B36" s="361">
        <v>3.2</v>
      </c>
      <c r="C36" s="308" t="s">
        <v>867</v>
      </c>
      <c r="D36" s="362" t="s">
        <v>802</v>
      </c>
      <c r="E36" s="269" t="s">
        <v>868</v>
      </c>
      <c r="G36" s="37" t="s">
        <v>869</v>
      </c>
    </row>
    <row r="37" spans="2:7" ht="42" customHeight="1" x14ac:dyDescent="0.25">
      <c r="B37" s="361"/>
      <c r="C37" s="308"/>
      <c r="D37" s="362"/>
      <c r="E37" s="269"/>
      <c r="G37" s="246"/>
    </row>
    <row r="38" spans="2:7" ht="6" customHeight="1" x14ac:dyDescent="0.25"/>
    <row r="39" spans="2:7" ht="29.25" customHeight="1" x14ac:dyDescent="0.25">
      <c r="D39" s="14" t="s">
        <v>509</v>
      </c>
      <c r="E39" s="269" t="s">
        <v>865</v>
      </c>
      <c r="G39" s="37" t="s">
        <v>870</v>
      </c>
    </row>
    <row r="40" spans="2:7" ht="42" customHeight="1" x14ac:dyDescent="0.25">
      <c r="E40" s="269"/>
      <c r="G40" s="246"/>
    </row>
    <row r="41" spans="2:7" ht="26.25" customHeight="1" x14ac:dyDescent="0.25">
      <c r="E41" s="269"/>
      <c r="G41" s="37" t="s">
        <v>871</v>
      </c>
    </row>
    <row r="42" spans="2:7" ht="42" customHeight="1" x14ac:dyDescent="0.25">
      <c r="E42" s="269"/>
      <c r="G42" s="246"/>
    </row>
    <row r="43" spans="2:7" ht="28.5" customHeight="1" x14ac:dyDescent="0.25">
      <c r="E43" s="269"/>
      <c r="G43" s="37" t="s">
        <v>872</v>
      </c>
    </row>
    <row r="44" spans="2:7" ht="42" customHeight="1" x14ac:dyDescent="0.25">
      <c r="E44" s="269"/>
      <c r="G44" s="246"/>
    </row>
    <row r="45" spans="2:7" ht="3.75" customHeight="1" x14ac:dyDescent="0.25"/>
    <row r="46" spans="2:7" ht="99.75" customHeight="1" x14ac:dyDescent="0.25">
      <c r="B46" s="119">
        <v>3.3</v>
      </c>
      <c r="C46" s="86" t="s">
        <v>873</v>
      </c>
      <c r="D46" s="14" t="s">
        <v>509</v>
      </c>
      <c r="E46" s="269" t="s">
        <v>865</v>
      </c>
      <c r="G46" s="37" t="s">
        <v>874</v>
      </c>
    </row>
    <row r="47" spans="2:7" ht="42" customHeight="1" x14ac:dyDescent="0.25">
      <c r="E47" s="269"/>
      <c r="G47" s="246"/>
    </row>
    <row r="48" spans="2:7" ht="5.25" customHeight="1" x14ac:dyDescent="0.25">
      <c r="E48" s="37"/>
    </row>
    <row r="49" spans="2:7" ht="81.75" customHeight="1" x14ac:dyDescent="0.25">
      <c r="B49" s="119">
        <v>3.4</v>
      </c>
      <c r="C49" s="245" t="s">
        <v>875</v>
      </c>
      <c r="D49" s="37" t="s">
        <v>802</v>
      </c>
      <c r="E49" s="37" t="s">
        <v>803</v>
      </c>
      <c r="G49" s="37" t="s">
        <v>876</v>
      </c>
    </row>
    <row r="50" spans="2:7" ht="42" customHeight="1" x14ac:dyDescent="0.25">
      <c r="E50" s="37"/>
      <c r="G50" s="246"/>
    </row>
    <row r="51" spans="2:7" ht="49.5" customHeight="1" x14ac:dyDescent="0.25">
      <c r="G51" s="37" t="s">
        <v>877</v>
      </c>
    </row>
    <row r="52" spans="2:7" ht="42" customHeight="1" x14ac:dyDescent="0.25">
      <c r="G52" s="246"/>
    </row>
    <row r="53" spans="2:7" ht="63.75" customHeight="1" x14ac:dyDescent="0.25">
      <c r="G53" s="37" t="s">
        <v>878</v>
      </c>
    </row>
    <row r="54" spans="2:7" ht="42" customHeight="1" x14ac:dyDescent="0.25">
      <c r="G54" s="246"/>
    </row>
    <row r="55" spans="2:7" ht="81.75" customHeight="1" x14ac:dyDescent="0.25">
      <c r="G55" s="66" t="s">
        <v>879</v>
      </c>
    </row>
    <row r="56" spans="2:7" ht="42" customHeight="1" x14ac:dyDescent="0.25">
      <c r="G56" s="246"/>
    </row>
    <row r="57" spans="2:7" ht="58.5" customHeight="1" x14ac:dyDescent="0.25">
      <c r="G57" s="37" t="s">
        <v>880</v>
      </c>
    </row>
    <row r="58" spans="2:7" ht="42" customHeight="1" x14ac:dyDescent="0.25">
      <c r="G58" s="246"/>
    </row>
    <row r="59" spans="2:7" ht="45.75" customHeight="1" x14ac:dyDescent="0.25">
      <c r="G59" s="37" t="s">
        <v>881</v>
      </c>
    </row>
    <row r="60" spans="2:7" ht="42" customHeight="1" x14ac:dyDescent="0.25">
      <c r="G60" s="246"/>
    </row>
    <row r="62" spans="2:7" ht="40.5" customHeight="1" x14ac:dyDescent="0.25">
      <c r="D62" s="14" t="s">
        <v>509</v>
      </c>
      <c r="E62" s="37" t="s">
        <v>799</v>
      </c>
      <c r="G62" s="37" t="s">
        <v>882</v>
      </c>
    </row>
    <row r="63" spans="2:7" ht="42" customHeight="1" x14ac:dyDescent="0.25">
      <c r="G63" s="246"/>
    </row>
    <row r="64" spans="2:7" ht="6" customHeight="1" x14ac:dyDescent="0.25"/>
    <row r="65" spans="2:7" ht="80.25" customHeight="1" x14ac:dyDescent="0.25">
      <c r="B65" s="250">
        <v>3.5</v>
      </c>
      <c r="C65" s="245" t="s">
        <v>883</v>
      </c>
      <c r="D65" s="37" t="s">
        <v>802</v>
      </c>
      <c r="E65" s="37" t="s">
        <v>884</v>
      </c>
      <c r="G65" s="37" t="s">
        <v>885</v>
      </c>
    </row>
    <row r="66" spans="2:7" ht="42" customHeight="1" x14ac:dyDescent="0.25">
      <c r="G66" s="246"/>
    </row>
    <row r="68" spans="2:7" ht="43.5" customHeight="1" x14ac:dyDescent="0.25">
      <c r="D68" s="14" t="s">
        <v>509</v>
      </c>
      <c r="E68" s="37" t="s">
        <v>799</v>
      </c>
      <c r="G68" s="37" t="s">
        <v>886</v>
      </c>
    </row>
    <row r="69" spans="2:7" ht="42" customHeight="1" x14ac:dyDescent="0.25">
      <c r="G69" s="246"/>
    </row>
    <row r="70" spans="2:7" ht="6.75" customHeight="1" x14ac:dyDescent="0.25"/>
    <row r="71" spans="2:7" ht="83.25" customHeight="1" x14ac:dyDescent="0.25">
      <c r="B71" s="119">
        <v>3.6</v>
      </c>
      <c r="C71" s="245" t="s">
        <v>887</v>
      </c>
      <c r="D71" s="37" t="s">
        <v>802</v>
      </c>
      <c r="E71" s="37" t="s">
        <v>884</v>
      </c>
      <c r="G71" s="37" t="s">
        <v>888</v>
      </c>
    </row>
    <row r="72" spans="2:7" ht="42" customHeight="1" x14ac:dyDescent="0.25">
      <c r="G72" s="246"/>
    </row>
    <row r="73" spans="2:7" ht="60.75" customHeight="1" x14ac:dyDescent="0.25">
      <c r="G73" s="37" t="s">
        <v>889</v>
      </c>
    </row>
    <row r="74" spans="2:7" ht="42" customHeight="1" x14ac:dyDescent="0.25">
      <c r="G74" s="246"/>
    </row>
    <row r="75" spans="2:7" ht="66" customHeight="1" x14ac:dyDescent="0.25">
      <c r="G75" s="37" t="s">
        <v>890</v>
      </c>
    </row>
    <row r="76" spans="2:7" ht="42" customHeight="1" x14ac:dyDescent="0.25">
      <c r="G76" s="246"/>
    </row>
    <row r="77" spans="2:7" ht="5.25" customHeight="1" x14ac:dyDescent="0.25"/>
    <row r="78" spans="2:7" ht="75" customHeight="1" x14ac:dyDescent="0.25">
      <c r="B78" s="119">
        <v>3.7</v>
      </c>
      <c r="C78" s="245" t="s">
        <v>891</v>
      </c>
      <c r="D78" s="14" t="s">
        <v>509</v>
      </c>
      <c r="E78" s="37" t="s">
        <v>865</v>
      </c>
      <c r="G78" s="37" t="s">
        <v>892</v>
      </c>
    </row>
    <row r="79" spans="2:7" ht="42" customHeight="1" x14ac:dyDescent="0.25">
      <c r="E79" s="37"/>
      <c r="G79" s="246"/>
    </row>
    <row r="80" spans="2:7" ht="36.75" customHeight="1" x14ac:dyDescent="0.25">
      <c r="E80" s="37"/>
      <c r="G80" s="37" t="s">
        <v>893</v>
      </c>
    </row>
    <row r="81" spans="2:13" ht="42" customHeight="1" x14ac:dyDescent="0.25">
      <c r="E81" s="37"/>
      <c r="G81" s="246"/>
    </row>
    <row r="82" spans="2:13" ht="21.75" customHeight="1" x14ac:dyDescent="0.25">
      <c r="E82" s="37"/>
      <c r="G82" s="37" t="s">
        <v>894</v>
      </c>
    </row>
    <row r="83" spans="2:13" ht="42" customHeight="1" x14ac:dyDescent="0.25">
      <c r="E83" s="37"/>
      <c r="G83" s="246"/>
    </row>
    <row r="86" spans="2:13" ht="21" x14ac:dyDescent="0.35">
      <c r="B86" s="242" t="s">
        <v>847</v>
      </c>
    </row>
    <row r="87" spans="2:13" x14ac:dyDescent="0.25">
      <c r="C87" t="s">
        <v>848</v>
      </c>
      <c r="E87" s="10" t="s">
        <v>700</v>
      </c>
      <c r="F87" s="10"/>
      <c r="G87" s="10" t="s">
        <v>849</v>
      </c>
      <c r="H87" s="10"/>
      <c r="I87" s="10" t="s">
        <v>850</v>
      </c>
    </row>
    <row r="88" spans="2:13" x14ac:dyDescent="0.25">
      <c r="E88" s="254"/>
      <c r="G88" s="254"/>
      <c r="I88" s="360"/>
      <c r="J88" s="360"/>
      <c r="K88" s="360"/>
      <c r="L88" s="360"/>
      <c r="M88" s="360"/>
    </row>
    <row r="91" spans="2:13" x14ac:dyDescent="0.25">
      <c r="E91" s="10" t="s">
        <v>622</v>
      </c>
      <c r="G91" t="s">
        <v>851</v>
      </c>
    </row>
    <row r="94" spans="2:13" x14ac:dyDescent="0.25">
      <c r="C94" t="s">
        <v>852</v>
      </c>
      <c r="E94" s="10" t="s">
        <v>700</v>
      </c>
      <c r="F94" s="10"/>
      <c r="G94" s="10" t="s">
        <v>849</v>
      </c>
      <c r="H94" s="10"/>
      <c r="I94" s="10" t="s">
        <v>850</v>
      </c>
    </row>
    <row r="95" spans="2:13" x14ac:dyDescent="0.25">
      <c r="E95" s="254"/>
      <c r="G95" s="254"/>
      <c r="I95" s="360"/>
      <c r="J95" s="360"/>
      <c r="K95" s="360"/>
      <c r="L95" s="360"/>
      <c r="M95" s="360"/>
    </row>
    <row r="98" spans="5:7" x14ac:dyDescent="0.25">
      <c r="E98" s="10" t="s">
        <v>622</v>
      </c>
      <c r="G98" t="s">
        <v>851</v>
      </c>
    </row>
  </sheetData>
  <mergeCells count="26">
    <mergeCell ref="E39:E44"/>
    <mergeCell ref="E46:E47"/>
    <mergeCell ref="I88:M88"/>
    <mergeCell ref="I95:M95"/>
    <mergeCell ref="E24:G24"/>
    <mergeCell ref="E36:E37"/>
    <mergeCell ref="B30:B34"/>
    <mergeCell ref="C30:C34"/>
    <mergeCell ref="B36:B37"/>
    <mergeCell ref="C36:C37"/>
    <mergeCell ref="D36:D37"/>
    <mergeCell ref="D17:G17"/>
    <mergeCell ref="D18:G18"/>
    <mergeCell ref="D19:G19"/>
    <mergeCell ref="D20:G20"/>
    <mergeCell ref="E22:G22"/>
    <mergeCell ref="D12:G12"/>
    <mergeCell ref="D13:G13"/>
    <mergeCell ref="D14:G14"/>
    <mergeCell ref="D15:G15"/>
    <mergeCell ref="D16:G16"/>
    <mergeCell ref="D5:E5"/>
    <mergeCell ref="D6:E6"/>
    <mergeCell ref="D7:E7"/>
    <mergeCell ref="H10:M10"/>
    <mergeCell ref="D11:G11"/>
  </mergeCells>
  <dataValidations count="1">
    <dataValidation type="list" allowBlank="1" showInputMessage="1" showErrorMessage="1" sqref="I11:I20 K11:K20 M11:M20" xr:uid="{00000000-0002-0000-0900-000000000000}">
      <formula1>"x"</formula1>
      <formula2>0</formula2>
    </dataValidation>
  </dataValidations>
  <pageMargins left="0.7" right="0.7" top="0.75" bottom="0.75" header="0.51180555555555496" footer="0.51180555555555496"/>
  <pageSetup paperSize="9" firstPageNumber="0"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90"/>
  <sheetViews>
    <sheetView zoomScaleNormal="100" workbookViewId="0">
      <selection activeCell="G628" sqref="G628"/>
    </sheetView>
  </sheetViews>
  <sheetFormatPr baseColWidth="10" defaultColWidth="10.5703125" defaultRowHeight="15" x14ac:dyDescent="0.25"/>
  <cols>
    <col min="1" max="1" width="3.140625" customWidth="1"/>
    <col min="2" max="2" width="6" style="5" customWidth="1"/>
    <col min="3" max="3" width="30.5703125" customWidth="1"/>
    <col min="4" max="4" width="3.5703125" customWidth="1"/>
    <col min="5" max="5" width="27.140625" customWidth="1"/>
    <col min="6" max="6" width="5.7109375" customWidth="1"/>
    <col min="7" max="7" width="35.5703125" customWidth="1"/>
    <col min="8" max="8" width="5.5703125" customWidth="1"/>
    <col min="9" max="10" width="3.42578125" customWidth="1"/>
    <col min="11" max="11" width="2.85546875" customWidth="1"/>
    <col min="12" max="12" width="3" customWidth="1"/>
    <col min="13" max="13" width="0.5703125" customWidth="1"/>
  </cols>
  <sheetData>
    <row r="1" spans="1:13" ht="38.25" customHeight="1" x14ac:dyDescent="0.25"/>
    <row r="2" spans="1:13" ht="28.5" x14ac:dyDescent="0.45">
      <c r="B2" s="58" t="s">
        <v>115</v>
      </c>
      <c r="C2" s="59"/>
      <c r="D2" s="59"/>
      <c r="E2" s="59"/>
      <c r="F2" s="59"/>
      <c r="G2" s="59"/>
      <c r="H2" s="59"/>
      <c r="I2" s="59"/>
      <c r="J2" s="59"/>
      <c r="K2" s="59"/>
      <c r="L2" s="60"/>
    </row>
    <row r="3" spans="1:13" ht="15" customHeight="1" x14ac:dyDescent="0.4">
      <c r="B3" s="7"/>
    </row>
    <row r="4" spans="1:13" ht="16.5" customHeight="1" x14ac:dyDescent="0.3">
      <c r="A4" s="10"/>
      <c r="C4" s="13" t="s">
        <v>116</v>
      </c>
      <c r="D4" s="56"/>
      <c r="E4" s="56"/>
      <c r="F4" s="56"/>
      <c r="G4" s="56"/>
      <c r="H4" s="56"/>
      <c r="I4" s="56"/>
      <c r="J4" s="56"/>
      <c r="K4" s="56"/>
      <c r="L4" s="56"/>
      <c r="M4" s="56"/>
    </row>
    <row r="5" spans="1:13" ht="13.5" customHeight="1" x14ac:dyDescent="0.25">
      <c r="A5" s="10"/>
      <c r="B5" s="38"/>
      <c r="C5" s="38"/>
      <c r="D5" s="38"/>
      <c r="E5" s="38"/>
      <c r="F5" s="38"/>
      <c r="G5" s="38"/>
      <c r="H5" s="56"/>
      <c r="I5" s="56"/>
      <c r="J5" s="56"/>
      <c r="K5" s="56"/>
      <c r="L5" s="56"/>
      <c r="M5" s="56"/>
    </row>
    <row r="6" spans="1:13" ht="13.5" customHeight="1" x14ac:dyDescent="0.25">
      <c r="A6" s="10"/>
      <c r="B6" s="61" t="s">
        <v>117</v>
      </c>
      <c r="C6" s="62" t="str">
        <f>IF(ISBLANK('Données base'!E138),"",'Données base'!E138)</f>
        <v/>
      </c>
      <c r="D6" s="38" t="s">
        <v>118</v>
      </c>
      <c r="E6" s="62" t="str">
        <f>IF(ISBLANK('Données base'!E139),"",'Données base'!E139)</f>
        <v/>
      </c>
      <c r="F6" s="38"/>
      <c r="G6" s="38"/>
      <c r="H6" s="56"/>
      <c r="I6" s="56"/>
      <c r="J6" s="56"/>
      <c r="K6" s="56"/>
      <c r="L6" s="56"/>
      <c r="M6" s="56"/>
    </row>
    <row r="7" spans="1:13" ht="13.5" customHeight="1" x14ac:dyDescent="0.35">
      <c r="A7" s="10"/>
      <c r="B7" s="63"/>
      <c r="C7" s="64"/>
      <c r="D7" s="64"/>
      <c r="E7" s="64"/>
      <c r="F7" s="64"/>
      <c r="G7" s="64"/>
      <c r="H7" s="56"/>
      <c r="I7" s="56"/>
      <c r="J7" s="56"/>
      <c r="K7" s="56"/>
      <c r="L7" s="56"/>
      <c r="M7" s="56"/>
    </row>
    <row r="8" spans="1:13" ht="13.5" customHeight="1" x14ac:dyDescent="0.25">
      <c r="A8" s="10"/>
      <c r="C8" s="65" t="s">
        <v>119</v>
      </c>
      <c r="D8" s="65"/>
      <c r="E8" s="65"/>
      <c r="F8" s="65"/>
      <c r="G8" s="65"/>
      <c r="H8" s="56"/>
      <c r="I8" s="56"/>
      <c r="J8" s="56"/>
      <c r="K8" s="56"/>
      <c r="L8" s="56"/>
      <c r="M8" s="56"/>
    </row>
    <row r="9" spans="1:13" ht="13.5" customHeight="1" x14ac:dyDescent="0.25">
      <c r="A9" s="10"/>
      <c r="C9" s="299" t="str">
        <f>IF(ISBLANK('Données base'!E130),"",'Données base'!E130)</f>
        <v/>
      </c>
      <c r="D9" s="299"/>
      <c r="E9" s="299"/>
      <c r="F9" s="299"/>
      <c r="G9" s="66" t="s">
        <v>120</v>
      </c>
      <c r="I9" s="56"/>
      <c r="J9" s="56"/>
      <c r="K9" s="56"/>
      <c r="L9" s="56"/>
      <c r="M9" s="56"/>
    </row>
    <row r="10" spans="1:13" ht="13.5" customHeight="1" x14ac:dyDescent="0.35">
      <c r="A10" s="10"/>
      <c r="B10" s="63"/>
      <c r="C10" s="64"/>
      <c r="D10" s="64"/>
      <c r="E10" s="64"/>
      <c r="F10" s="64"/>
      <c r="G10" s="64"/>
      <c r="H10" s="56"/>
      <c r="I10" s="56"/>
      <c r="J10" s="56"/>
      <c r="K10" s="56"/>
      <c r="L10" s="56"/>
      <c r="M10" s="56"/>
    </row>
    <row r="11" spans="1:13" ht="13.5" customHeight="1" x14ac:dyDescent="0.25">
      <c r="A11" s="10"/>
      <c r="C11" s="65" t="s">
        <v>121</v>
      </c>
      <c r="D11" s="65"/>
      <c r="E11" s="65"/>
      <c r="F11" s="65"/>
      <c r="G11" s="65"/>
      <c r="H11" s="56"/>
      <c r="I11" s="56"/>
      <c r="J11" s="56"/>
      <c r="K11" s="56"/>
      <c r="L11" s="56"/>
      <c r="M11" s="56"/>
    </row>
    <row r="12" spans="1:13" ht="13.5" customHeight="1" x14ac:dyDescent="0.25">
      <c r="A12" s="10"/>
      <c r="C12" s="299" t="str">
        <f>IF(ISBLANK('Données base'!E5),"",'Données base'!E5)</f>
        <v/>
      </c>
      <c r="D12" s="299"/>
      <c r="E12" s="299"/>
      <c r="F12" s="299"/>
      <c r="G12" s="66" t="s">
        <v>120</v>
      </c>
      <c r="H12" s="56"/>
      <c r="I12" s="56"/>
      <c r="J12" s="56"/>
      <c r="K12" s="56"/>
      <c r="L12" s="56"/>
      <c r="M12" s="56"/>
    </row>
    <row r="13" spans="1:13" ht="13.5" customHeight="1" x14ac:dyDescent="0.3">
      <c r="A13" s="10"/>
      <c r="B13" s="8"/>
      <c r="C13" s="13"/>
      <c r="D13" s="56"/>
      <c r="E13" s="56"/>
      <c r="F13" s="56"/>
      <c r="G13" s="56"/>
      <c r="H13" s="56"/>
      <c r="I13" s="56"/>
      <c r="J13" s="56"/>
      <c r="K13" s="56"/>
      <c r="L13" s="56"/>
      <c r="M13" s="56"/>
    </row>
    <row r="14" spans="1:13" ht="15" customHeight="1" x14ac:dyDescent="0.25">
      <c r="A14" s="10"/>
      <c r="C14" s="67" t="s">
        <v>122</v>
      </c>
      <c r="D14" s="56"/>
      <c r="E14" s="56"/>
      <c r="F14" s="56"/>
      <c r="G14" s="56"/>
      <c r="H14" s="56"/>
      <c r="I14" s="56"/>
      <c r="J14" s="56"/>
      <c r="K14" s="56"/>
      <c r="L14" s="56"/>
      <c r="M14" s="56"/>
    </row>
    <row r="15" spans="1:13" ht="15" customHeight="1" x14ac:dyDescent="0.25">
      <c r="A15" s="10"/>
      <c r="B15" s="38"/>
      <c r="C15" s="38"/>
      <c r="D15" s="38"/>
      <c r="E15" s="38"/>
      <c r="F15" s="38"/>
      <c r="G15" s="38"/>
      <c r="H15" s="38"/>
      <c r="I15" s="38"/>
      <c r="J15" s="38"/>
      <c r="K15" s="38"/>
      <c r="L15" s="38"/>
      <c r="M15" s="38"/>
    </row>
    <row r="16" spans="1:13" ht="15" customHeight="1" x14ac:dyDescent="0.25">
      <c r="A16" s="10"/>
      <c r="C16" s="269" t="s">
        <v>123</v>
      </c>
      <c r="D16" s="269"/>
      <c r="E16" s="269"/>
      <c r="F16" s="269"/>
      <c r="G16" s="269"/>
      <c r="H16" s="269"/>
      <c r="I16" s="269"/>
      <c r="J16" s="269"/>
      <c r="K16" s="269"/>
      <c r="L16" s="38"/>
      <c r="M16" s="38"/>
    </row>
    <row r="17" spans="1:13" ht="30.75" customHeight="1" x14ac:dyDescent="0.25">
      <c r="A17" s="10"/>
      <c r="C17" s="287" t="s">
        <v>124</v>
      </c>
      <c r="D17" s="287"/>
      <c r="E17" s="287"/>
      <c r="F17" s="287"/>
      <c r="G17" s="287"/>
      <c r="H17" s="38"/>
      <c r="I17" s="38"/>
      <c r="J17" s="38"/>
      <c r="K17" s="38"/>
      <c r="L17" s="38"/>
      <c r="M17" s="38"/>
    </row>
    <row r="18" spans="1:13" ht="7.5" customHeight="1" x14ac:dyDescent="0.25">
      <c r="A18" s="10"/>
      <c r="B18" s="37"/>
      <c r="C18" s="37"/>
      <c r="D18" s="37"/>
      <c r="E18" s="37"/>
      <c r="F18" s="37"/>
      <c r="G18" s="37"/>
      <c r="H18" s="38"/>
      <c r="I18" s="38"/>
      <c r="J18" s="38"/>
      <c r="K18" s="38"/>
      <c r="L18" s="38"/>
      <c r="M18" s="38"/>
    </row>
    <row r="19" spans="1:13" ht="31.5" customHeight="1" x14ac:dyDescent="0.25">
      <c r="A19" s="10"/>
      <c r="C19" s="269" t="s">
        <v>125</v>
      </c>
      <c r="D19" s="269"/>
      <c r="E19" s="269"/>
      <c r="F19" s="269"/>
      <c r="G19" s="269"/>
      <c r="H19" s="38"/>
      <c r="I19" s="38"/>
      <c r="J19" s="38"/>
      <c r="K19" s="38"/>
      <c r="L19" s="38"/>
      <c r="M19" s="38"/>
    </row>
    <row r="20" spans="1:13" ht="6" customHeight="1" x14ac:dyDescent="0.25">
      <c r="A20" s="10"/>
      <c r="B20" s="37"/>
      <c r="C20" s="37"/>
      <c r="D20" s="37"/>
      <c r="E20" s="37"/>
      <c r="F20" s="37"/>
      <c r="G20" s="37"/>
      <c r="H20" s="38"/>
      <c r="I20" s="38"/>
      <c r="J20" s="38"/>
      <c r="K20" s="38"/>
      <c r="L20" s="38"/>
      <c r="M20" s="38"/>
    </row>
    <row r="21" spans="1:13" ht="92.25" customHeight="1" x14ac:dyDescent="0.25">
      <c r="A21" s="10"/>
      <c r="C21" s="269" t="s">
        <v>126</v>
      </c>
      <c r="D21" s="269"/>
      <c r="E21" s="269"/>
      <c r="F21" s="269"/>
      <c r="G21" s="269"/>
      <c r="H21" s="38"/>
      <c r="I21" s="38"/>
      <c r="J21" s="38"/>
      <c r="K21" s="38"/>
      <c r="L21" s="38"/>
      <c r="M21" s="38"/>
    </row>
    <row r="22" spans="1:13" ht="15" customHeight="1" x14ac:dyDescent="0.25">
      <c r="A22" s="10"/>
      <c r="B22" s="37"/>
      <c r="C22" s="37"/>
      <c r="D22" s="37"/>
      <c r="E22" s="37"/>
      <c r="F22" s="37"/>
      <c r="G22" s="37"/>
      <c r="H22" s="38"/>
      <c r="I22" s="38"/>
      <c r="J22" s="38"/>
      <c r="K22" s="38"/>
      <c r="L22" s="38"/>
      <c r="M22" s="38"/>
    </row>
    <row r="23" spans="1:13" ht="15" customHeight="1" x14ac:dyDescent="0.25">
      <c r="A23" s="10"/>
      <c r="C23" s="300" t="s">
        <v>127</v>
      </c>
      <c r="D23" s="300"/>
      <c r="E23" s="300"/>
      <c r="F23" s="300"/>
      <c r="G23" s="300"/>
      <c r="H23" s="38"/>
      <c r="I23" s="38"/>
      <c r="J23" s="38"/>
      <c r="K23" s="38"/>
      <c r="L23" s="38"/>
      <c r="M23" s="38"/>
    </row>
    <row r="24" spans="1:13" ht="4.5" customHeight="1" x14ac:dyDescent="0.25">
      <c r="A24" s="10"/>
      <c r="B24" s="37"/>
      <c r="C24" s="37"/>
      <c r="D24" s="37"/>
      <c r="E24" s="37"/>
      <c r="F24" s="37"/>
      <c r="G24" s="37"/>
      <c r="H24" s="38"/>
      <c r="I24" s="38"/>
      <c r="J24" s="38"/>
      <c r="K24" s="38"/>
      <c r="L24" s="38"/>
      <c r="M24" s="38"/>
    </row>
    <row r="25" spans="1:13" ht="29.25" customHeight="1" x14ac:dyDescent="0.25">
      <c r="A25" s="10"/>
      <c r="C25" s="269" t="s">
        <v>128</v>
      </c>
      <c r="D25" s="269"/>
      <c r="E25" s="269"/>
      <c r="F25" s="269"/>
      <c r="G25" s="269"/>
      <c r="H25" s="38"/>
      <c r="I25" s="38"/>
      <c r="J25" s="38"/>
      <c r="K25" s="38"/>
      <c r="L25" s="38"/>
      <c r="M25" s="38"/>
    </row>
    <row r="26" spans="1:13" ht="15" customHeight="1" x14ac:dyDescent="0.25">
      <c r="A26" s="10"/>
      <c r="B26" s="68"/>
      <c r="C26" s="37" t="s">
        <v>129</v>
      </c>
      <c r="D26" s="37"/>
      <c r="E26" s="69" t="s">
        <v>130</v>
      </c>
      <c r="F26" s="70">
        <f>IFERROR(B26/H34,0)</f>
        <v>0</v>
      </c>
      <c r="G26" s="71"/>
      <c r="H26" s="38"/>
      <c r="I26" s="38"/>
      <c r="J26" s="38"/>
      <c r="K26" s="38"/>
      <c r="L26" s="38"/>
      <c r="M26" s="38"/>
    </row>
    <row r="27" spans="1:13" ht="54.75" customHeight="1" x14ac:dyDescent="0.25">
      <c r="A27" s="10"/>
      <c r="C27" s="269" t="s">
        <v>131</v>
      </c>
      <c r="D27" s="269"/>
      <c r="E27" s="269"/>
      <c r="F27" s="269"/>
      <c r="G27" s="269"/>
      <c r="H27" s="38"/>
      <c r="I27" s="38"/>
      <c r="J27" s="38"/>
      <c r="K27" s="38"/>
      <c r="L27" s="38"/>
      <c r="M27" s="38"/>
    </row>
    <row r="28" spans="1:13" ht="15" customHeight="1" x14ac:dyDescent="0.25">
      <c r="A28" s="10"/>
      <c r="B28" s="37"/>
      <c r="C28" s="37"/>
      <c r="D28" s="37"/>
      <c r="E28" s="37"/>
      <c r="F28" s="37"/>
      <c r="G28" s="37"/>
      <c r="H28" s="38"/>
      <c r="I28" s="38"/>
      <c r="J28" s="38"/>
      <c r="K28" s="38"/>
      <c r="L28" s="38"/>
      <c r="M28" s="38"/>
    </row>
    <row r="29" spans="1:13" ht="15" customHeight="1" x14ac:dyDescent="0.25">
      <c r="A29" s="10"/>
      <c r="C29" s="291" t="s">
        <v>132</v>
      </c>
      <c r="D29" s="291"/>
      <c r="E29" s="291"/>
      <c r="F29" s="291"/>
      <c r="G29" s="291"/>
      <c r="H29" s="38"/>
      <c r="I29" s="38"/>
      <c r="J29" s="38"/>
      <c r="K29" s="38"/>
      <c r="L29" s="38"/>
      <c r="M29" s="38"/>
    </row>
    <row r="30" spans="1:13" ht="6" customHeight="1" x14ac:dyDescent="0.25">
      <c r="A30" s="10"/>
      <c r="B30" s="37"/>
      <c r="C30" s="37"/>
      <c r="D30" s="37"/>
      <c r="E30" s="37"/>
      <c r="F30" s="37"/>
      <c r="G30" s="37"/>
      <c r="H30" s="38"/>
      <c r="I30" s="38"/>
      <c r="J30" s="38"/>
      <c r="K30" s="38"/>
      <c r="L30" s="38"/>
      <c r="M30" s="38"/>
    </row>
    <row r="31" spans="1:13" ht="15" customHeight="1" x14ac:dyDescent="0.25">
      <c r="A31" s="10"/>
      <c r="B31" s="72" t="s">
        <v>133</v>
      </c>
      <c r="C31" s="301" t="s">
        <v>134</v>
      </c>
      <c r="D31" s="301"/>
      <c r="E31" s="301"/>
      <c r="F31" s="301"/>
      <c r="G31" s="301"/>
      <c r="H31" s="68"/>
      <c r="I31" s="38"/>
      <c r="J31" s="38"/>
      <c r="K31" s="38"/>
      <c r="L31" s="38"/>
      <c r="M31" s="38"/>
    </row>
    <row r="32" spans="1:13" ht="15" customHeight="1" x14ac:dyDescent="0.25">
      <c r="A32" s="10"/>
      <c r="B32" s="20" t="s">
        <v>135</v>
      </c>
      <c r="C32" s="269" t="s">
        <v>136</v>
      </c>
      <c r="D32" s="269"/>
      <c r="E32" s="269"/>
      <c r="F32" s="269"/>
      <c r="G32" s="269"/>
      <c r="H32" s="68"/>
      <c r="I32" s="38"/>
      <c r="J32" s="38"/>
      <c r="K32" s="38"/>
      <c r="L32" s="38"/>
      <c r="M32" s="38"/>
    </row>
    <row r="33" spans="1:13" ht="15" customHeight="1" x14ac:dyDescent="0.25">
      <c r="A33" s="10"/>
      <c r="B33" s="20" t="s">
        <v>137</v>
      </c>
      <c r="C33" s="269" t="s">
        <v>138</v>
      </c>
      <c r="D33" s="269"/>
      <c r="E33" s="269"/>
      <c r="F33" s="269"/>
      <c r="G33" s="269"/>
      <c r="H33" s="68"/>
      <c r="I33" s="38"/>
      <c r="J33" s="38"/>
      <c r="K33" s="38"/>
      <c r="L33" s="38"/>
      <c r="M33" s="38"/>
    </row>
    <row r="34" spans="1:13" ht="15" customHeight="1" x14ac:dyDescent="0.25">
      <c r="A34" s="10"/>
      <c r="B34" s="20" t="s">
        <v>139</v>
      </c>
      <c r="C34" s="269" t="s">
        <v>140</v>
      </c>
      <c r="D34" s="269"/>
      <c r="E34" s="269"/>
      <c r="F34" s="269"/>
      <c r="G34" s="269"/>
      <c r="H34" s="73">
        <f>H31+H33</f>
        <v>0</v>
      </c>
      <c r="I34" s="38"/>
      <c r="J34" s="38"/>
      <c r="K34" s="38"/>
      <c r="L34" s="38"/>
      <c r="M34" s="38"/>
    </row>
    <row r="35" spans="1:13" ht="15" customHeight="1" x14ac:dyDescent="0.25">
      <c r="A35" s="10"/>
      <c r="B35" s="37"/>
      <c r="C35" s="37"/>
      <c r="D35" s="37"/>
      <c r="E35" s="37"/>
      <c r="F35" s="37"/>
      <c r="G35" s="37"/>
      <c r="H35" s="38"/>
      <c r="I35" s="26"/>
      <c r="J35" s="26"/>
      <c r="K35" s="26"/>
      <c r="L35" s="26"/>
      <c r="M35" s="26"/>
    </row>
    <row r="36" spans="1:13" ht="31.5" customHeight="1" x14ac:dyDescent="0.25">
      <c r="A36" s="10"/>
      <c r="C36" s="274" t="s">
        <v>141</v>
      </c>
      <c r="D36" s="274"/>
      <c r="E36" s="274"/>
      <c r="F36" s="274"/>
      <c r="G36" s="274"/>
      <c r="H36" s="21"/>
      <c r="I36" s="26"/>
      <c r="J36" s="22" t="s">
        <v>92</v>
      </c>
      <c r="K36" s="26"/>
      <c r="L36" s="26"/>
      <c r="M36" s="26"/>
    </row>
    <row r="37" spans="1:13" ht="4.5" customHeight="1" x14ac:dyDescent="0.25">
      <c r="A37" s="10"/>
      <c r="B37" s="37"/>
      <c r="C37" s="37"/>
      <c r="D37" s="37"/>
      <c r="E37" s="37"/>
      <c r="F37" s="37"/>
      <c r="G37" s="37"/>
      <c r="H37" s="38"/>
      <c r="I37" s="26"/>
      <c r="J37" s="26"/>
      <c r="K37" s="26"/>
      <c r="L37" s="26"/>
      <c r="M37" s="26"/>
    </row>
    <row r="38" spans="1:13" ht="68.25" customHeight="1" x14ac:dyDescent="0.25">
      <c r="A38" s="10"/>
      <c r="C38" s="269" t="s">
        <v>142</v>
      </c>
      <c r="D38" s="269"/>
      <c r="E38" s="269"/>
      <c r="F38" s="269"/>
      <c r="G38" s="269"/>
      <c r="H38" s="38"/>
      <c r="I38" s="38"/>
      <c r="J38" s="38"/>
      <c r="K38" s="38"/>
      <c r="L38" s="38"/>
      <c r="M38" s="38"/>
    </row>
    <row r="39" spans="1:13" ht="5.25" customHeight="1" x14ac:dyDescent="0.25">
      <c r="A39" s="10"/>
      <c r="B39" s="37"/>
      <c r="C39" s="37"/>
      <c r="D39" s="37"/>
      <c r="E39" s="37"/>
      <c r="F39" s="37"/>
      <c r="G39" s="37"/>
      <c r="H39" s="38"/>
      <c r="I39" s="38"/>
      <c r="J39" s="38"/>
      <c r="K39" s="38"/>
      <c r="L39" s="38"/>
      <c r="M39" s="38"/>
    </row>
    <row r="40" spans="1:13" ht="30.75" customHeight="1" x14ac:dyDescent="0.25">
      <c r="A40" s="10"/>
      <c r="C40" s="269" t="s">
        <v>143</v>
      </c>
      <c r="D40" s="269"/>
      <c r="E40" s="269"/>
      <c r="F40" s="269"/>
      <c r="G40" s="269"/>
      <c r="H40" s="38"/>
      <c r="I40" s="38"/>
      <c r="J40" s="38"/>
      <c r="K40" s="38"/>
      <c r="L40" s="38"/>
      <c r="M40" s="38"/>
    </row>
    <row r="41" spans="1:13" ht="6" customHeight="1" x14ac:dyDescent="0.25">
      <c r="A41" s="10"/>
      <c r="B41" s="37"/>
      <c r="C41" s="37"/>
      <c r="D41" s="37"/>
      <c r="E41" s="37"/>
      <c r="F41" s="37"/>
      <c r="G41" s="37"/>
      <c r="H41" s="38"/>
      <c r="I41" s="38"/>
      <c r="J41" s="38"/>
      <c r="K41" s="38"/>
      <c r="L41" s="38"/>
      <c r="M41" s="38"/>
    </row>
    <row r="42" spans="1:13" ht="16.5" customHeight="1" x14ac:dyDescent="0.25">
      <c r="A42" s="10"/>
      <c r="B42" s="21"/>
      <c r="C42" s="269" t="s">
        <v>144</v>
      </c>
      <c r="D42" s="269"/>
      <c r="E42" s="269"/>
      <c r="F42" s="269"/>
      <c r="G42" s="269"/>
      <c r="H42" s="38"/>
      <c r="I42" s="38"/>
      <c r="J42" s="38"/>
      <c r="K42" s="38"/>
      <c r="L42" s="38"/>
      <c r="M42" s="38"/>
    </row>
    <row r="43" spans="1:13" ht="6.75" customHeight="1" x14ac:dyDescent="0.25">
      <c r="A43" s="10"/>
      <c r="B43" s="37"/>
      <c r="C43" s="37"/>
      <c r="D43" s="37"/>
      <c r="E43" s="37"/>
      <c r="F43" s="37"/>
      <c r="G43" s="37"/>
      <c r="H43" s="38"/>
      <c r="I43" s="38"/>
      <c r="J43" s="38"/>
      <c r="K43" s="38"/>
      <c r="L43" s="38"/>
      <c r="M43" s="38"/>
    </row>
    <row r="44" spans="1:13" ht="29.25" customHeight="1" x14ac:dyDescent="0.25">
      <c r="A44" s="10"/>
      <c r="B44" s="21"/>
      <c r="C44" s="269" t="s">
        <v>145</v>
      </c>
      <c r="D44" s="269"/>
      <c r="E44" s="269"/>
      <c r="F44" s="269"/>
      <c r="G44" s="269"/>
      <c r="H44" s="38"/>
      <c r="I44" s="38"/>
      <c r="J44" s="38"/>
      <c r="K44" s="38"/>
      <c r="L44" s="38"/>
      <c r="M44" s="38"/>
    </row>
    <row r="45" spans="1:13" ht="6.75" customHeight="1" x14ac:dyDescent="0.25">
      <c r="A45" s="10"/>
      <c r="B45" s="37"/>
      <c r="C45" s="37"/>
      <c r="D45" s="37"/>
      <c r="E45" s="37"/>
      <c r="F45" s="37"/>
      <c r="G45" s="37"/>
      <c r="H45" s="38"/>
      <c r="I45" s="38"/>
      <c r="J45" s="38"/>
      <c r="K45" s="38"/>
      <c r="L45" s="38"/>
      <c r="M45" s="38"/>
    </row>
    <row r="46" spans="1:13" ht="30.75" customHeight="1" x14ac:dyDescent="0.25">
      <c r="A46" s="10"/>
      <c r="B46" s="37"/>
      <c r="C46" s="269" t="s">
        <v>146</v>
      </c>
      <c r="D46" s="269"/>
      <c r="E46" s="269"/>
      <c r="F46" s="269"/>
      <c r="G46" s="269"/>
      <c r="H46" s="38"/>
      <c r="I46" s="38"/>
      <c r="J46" s="38"/>
      <c r="K46" s="38"/>
      <c r="L46" s="38"/>
      <c r="M46" s="38"/>
    </row>
    <row r="47" spans="1:13" ht="7.5" customHeight="1" x14ac:dyDescent="0.25">
      <c r="A47" s="10"/>
      <c r="B47" s="37"/>
      <c r="C47" s="3"/>
      <c r="D47" s="3"/>
      <c r="E47" s="3"/>
      <c r="F47" s="3"/>
      <c r="G47" s="3"/>
      <c r="H47" s="38"/>
      <c r="I47" s="38"/>
      <c r="J47" s="38"/>
      <c r="K47" s="38"/>
      <c r="L47" s="38"/>
      <c r="M47" s="38"/>
    </row>
    <row r="48" spans="1:13" ht="33.75" customHeight="1" x14ac:dyDescent="0.25">
      <c r="A48" s="10"/>
      <c r="B48" s="37"/>
      <c r="C48" s="291" t="s">
        <v>147</v>
      </c>
      <c r="D48" s="291"/>
      <c r="E48" s="291"/>
      <c r="F48" s="291"/>
      <c r="G48" s="291"/>
      <c r="H48" s="38"/>
      <c r="I48" s="38"/>
      <c r="J48" s="38"/>
      <c r="K48" s="38"/>
      <c r="L48" s="38"/>
      <c r="M48" s="38"/>
    </row>
    <row r="49" spans="1:15" ht="15" customHeight="1" x14ac:dyDescent="0.25">
      <c r="A49" s="10"/>
      <c r="B49" s="72" t="s">
        <v>133</v>
      </c>
      <c r="C49" s="269" t="s">
        <v>148</v>
      </c>
      <c r="D49" s="269"/>
      <c r="E49" s="269"/>
      <c r="F49" s="269"/>
      <c r="G49" s="74"/>
      <c r="H49" s="38"/>
      <c r="I49" s="38"/>
      <c r="J49" s="38"/>
      <c r="K49" s="38"/>
      <c r="L49" s="38"/>
      <c r="M49" s="38"/>
    </row>
    <row r="50" spans="1:15" ht="15" customHeight="1" x14ac:dyDescent="0.25">
      <c r="A50" s="10"/>
      <c r="B50" s="72" t="s">
        <v>135</v>
      </c>
      <c r="C50" s="269" t="s">
        <v>149</v>
      </c>
      <c r="D50" s="269"/>
      <c r="E50" s="269"/>
      <c r="F50" s="269"/>
      <c r="G50" s="74"/>
      <c r="H50" s="38"/>
      <c r="I50" s="38"/>
      <c r="J50" s="38"/>
      <c r="K50" s="38"/>
      <c r="L50" s="38"/>
      <c r="M50" s="38"/>
    </row>
    <row r="51" spans="1:15" ht="15" customHeight="1" x14ac:dyDescent="0.25">
      <c r="A51" s="10"/>
      <c r="B51" s="37"/>
      <c r="C51" s="3"/>
      <c r="D51" s="3"/>
      <c r="E51" s="3"/>
      <c r="F51" s="3"/>
      <c r="G51" s="3"/>
      <c r="H51" s="38"/>
      <c r="I51" s="38"/>
      <c r="J51" s="38"/>
      <c r="K51" s="38"/>
      <c r="L51" s="38"/>
      <c r="M51" s="38"/>
    </row>
    <row r="52" spans="1:15" ht="21" customHeight="1" x14ac:dyDescent="0.25">
      <c r="A52" s="10"/>
      <c r="C52" s="291" t="s">
        <v>150</v>
      </c>
      <c r="D52" s="291"/>
      <c r="E52" s="291"/>
      <c r="F52" s="291"/>
      <c r="G52" s="291"/>
      <c r="H52" s="291"/>
      <c r="I52" s="291"/>
      <c r="J52" s="291"/>
      <c r="K52" s="291"/>
      <c r="L52" s="291"/>
      <c r="M52" s="38"/>
    </row>
    <row r="53" spans="1:15" ht="15" customHeight="1" x14ac:dyDescent="0.25">
      <c r="A53" s="10"/>
      <c r="B53" s="72" t="s">
        <v>133</v>
      </c>
      <c r="C53" s="269" t="s">
        <v>148</v>
      </c>
      <c r="D53" s="269"/>
      <c r="E53" s="269"/>
      <c r="F53" s="269"/>
      <c r="G53" s="74"/>
      <c r="H53" s="38"/>
      <c r="I53" s="38"/>
      <c r="J53" s="38"/>
      <c r="K53" s="38"/>
      <c r="L53" s="38"/>
      <c r="M53" s="38"/>
    </row>
    <row r="54" spans="1:15" ht="15" customHeight="1" x14ac:dyDescent="0.25">
      <c r="A54" s="10"/>
      <c r="B54" s="72" t="s">
        <v>135</v>
      </c>
      <c r="C54" s="269" t="s">
        <v>149</v>
      </c>
      <c r="D54" s="269"/>
      <c r="E54" s="269"/>
      <c r="F54" s="269"/>
      <c r="G54" s="74"/>
      <c r="H54" s="38"/>
      <c r="I54" s="38"/>
      <c r="J54" s="38"/>
      <c r="K54" s="38"/>
      <c r="L54" s="38"/>
      <c r="M54" s="38"/>
    </row>
    <row r="55" spans="1:15" ht="17.25" customHeight="1" x14ac:dyDescent="0.25">
      <c r="A55" s="10"/>
      <c r="B55" s="37"/>
      <c r="C55" s="3"/>
      <c r="D55" s="3"/>
      <c r="E55" s="3"/>
      <c r="F55" s="3"/>
      <c r="G55" s="3"/>
      <c r="H55" s="38"/>
      <c r="I55" s="38"/>
      <c r="J55" s="38"/>
      <c r="K55" s="38"/>
      <c r="L55" s="38"/>
      <c r="M55" s="38"/>
    </row>
    <row r="56" spans="1:15" ht="18" customHeight="1" x14ac:dyDescent="0.25">
      <c r="A56" s="10"/>
      <c r="B56" s="37"/>
      <c r="C56" s="300" t="s">
        <v>151</v>
      </c>
      <c r="D56" s="300"/>
      <c r="E56" s="300"/>
      <c r="F56" s="300"/>
      <c r="G56" s="300"/>
      <c r="H56" s="300"/>
      <c r="I56" s="300"/>
      <c r="J56" s="300"/>
      <c r="K56" s="300"/>
      <c r="L56" s="300"/>
      <c r="M56" s="38"/>
    </row>
    <row r="57" spans="1:15" ht="42" customHeight="1" x14ac:dyDescent="0.25">
      <c r="A57" s="10"/>
      <c r="C57" s="274" t="s">
        <v>152</v>
      </c>
      <c r="D57" s="274"/>
      <c r="E57" s="274"/>
      <c r="F57" s="274"/>
      <c r="G57" s="274"/>
      <c r="H57" s="38"/>
      <c r="I57" s="38"/>
      <c r="J57" s="38"/>
      <c r="K57" s="38"/>
      <c r="L57" s="38"/>
      <c r="M57" s="38"/>
    </row>
    <row r="58" spans="1:15" ht="26.25" customHeight="1" x14ac:dyDescent="0.25">
      <c r="A58" s="10"/>
      <c r="B58" s="75"/>
      <c r="C58" s="302" t="s">
        <v>153</v>
      </c>
      <c r="D58" s="302"/>
      <c r="E58" s="302"/>
      <c r="F58" s="76">
        <f>IFERROR(B58/G49,0)</f>
        <v>0</v>
      </c>
      <c r="H58" s="38"/>
      <c r="I58" s="38"/>
      <c r="J58" s="38"/>
      <c r="K58" s="38"/>
      <c r="L58" s="38"/>
      <c r="M58" s="38"/>
    </row>
    <row r="59" spans="1:15" ht="4.5" customHeight="1" x14ac:dyDescent="0.25">
      <c r="C59" s="77"/>
      <c r="E59" s="10"/>
    </row>
    <row r="60" spans="1:15" ht="27" customHeight="1" x14ac:dyDescent="0.25">
      <c r="B60" s="75"/>
      <c r="C60" s="269" t="s">
        <v>154</v>
      </c>
      <c r="D60" s="269"/>
      <c r="E60" s="269"/>
      <c r="F60" s="76">
        <f>IFERROR(B60/G53,0)</f>
        <v>0</v>
      </c>
    </row>
    <row r="61" spans="1:15" x14ac:dyDescent="0.25">
      <c r="C61" s="77"/>
      <c r="E61" s="10"/>
    </row>
    <row r="62" spans="1:15" ht="18" customHeight="1" x14ac:dyDescent="0.25">
      <c r="C62" s="77" t="s">
        <v>155</v>
      </c>
    </row>
    <row r="63" spans="1:15" ht="41.25" customHeight="1" x14ac:dyDescent="0.25">
      <c r="C63" s="269" t="s">
        <v>156</v>
      </c>
      <c r="D63" s="269"/>
      <c r="E63" s="269"/>
      <c r="F63" s="269"/>
      <c r="G63" s="269"/>
      <c r="H63" s="269"/>
      <c r="I63" s="269"/>
      <c r="J63" s="269"/>
      <c r="K63" s="269"/>
      <c r="L63" s="269"/>
      <c r="M63" s="37"/>
      <c r="N63" s="34"/>
      <c r="O63" s="34"/>
    </row>
    <row r="64" spans="1:15" ht="6" customHeight="1" x14ac:dyDescent="0.25">
      <c r="C64" s="10"/>
      <c r="D64" s="10"/>
      <c r="E64" s="10"/>
      <c r="F64" s="10"/>
      <c r="G64" s="10"/>
      <c r="H64" s="10"/>
      <c r="I64" s="10"/>
      <c r="J64" s="10"/>
      <c r="K64" s="10"/>
    </row>
    <row r="65" spans="3:13" x14ac:dyDescent="0.25">
      <c r="C65" s="303" t="s">
        <v>157</v>
      </c>
      <c r="D65" s="303"/>
      <c r="E65" s="303"/>
      <c r="F65" s="303"/>
      <c r="G65" s="303"/>
      <c r="H65" s="303"/>
      <c r="I65" s="303"/>
      <c r="J65" s="303"/>
      <c r="K65" s="303"/>
      <c r="L65" s="303"/>
    </row>
    <row r="66" spans="3:13" ht="27.75" customHeight="1" x14ac:dyDescent="0.25">
      <c r="C66" s="304" t="s">
        <v>158</v>
      </c>
      <c r="D66" s="304"/>
      <c r="E66" s="304"/>
      <c r="F66" s="304"/>
      <c r="G66" s="304"/>
      <c r="H66" s="304"/>
      <c r="I66" s="304"/>
      <c r="J66" s="304"/>
      <c r="K66" s="304"/>
      <c r="L66" s="304"/>
      <c r="M66" s="37"/>
    </row>
    <row r="67" spans="3:13" ht="27" customHeight="1" x14ac:dyDescent="0.25">
      <c r="C67" s="304" t="s">
        <v>159</v>
      </c>
      <c r="D67" s="304"/>
      <c r="E67" s="304"/>
      <c r="F67" s="304"/>
      <c r="G67" s="304"/>
      <c r="H67" s="304"/>
      <c r="I67" s="304"/>
      <c r="J67" s="304"/>
      <c r="K67" s="304"/>
      <c r="L67" s="304"/>
      <c r="M67" s="37"/>
    </row>
    <row r="68" spans="3:13" ht="28.5" customHeight="1" x14ac:dyDescent="0.25">
      <c r="C68" s="305" t="s">
        <v>160</v>
      </c>
      <c r="D68" s="305"/>
      <c r="E68" s="305"/>
      <c r="F68" s="305"/>
      <c r="G68" s="305"/>
      <c r="H68" s="305"/>
      <c r="I68" s="305"/>
      <c r="J68" s="305"/>
      <c r="K68" s="305"/>
      <c r="L68" s="305"/>
      <c r="M68" s="71"/>
    </row>
    <row r="69" spans="3:13" ht="30" customHeight="1" x14ac:dyDescent="0.25">
      <c r="C69" s="304" t="s">
        <v>161</v>
      </c>
      <c r="D69" s="304"/>
      <c r="E69" s="304"/>
      <c r="F69" s="304"/>
      <c r="G69" s="304"/>
      <c r="H69" s="304"/>
      <c r="I69" s="304"/>
      <c r="J69" s="304"/>
      <c r="K69" s="304"/>
      <c r="L69" s="304"/>
      <c r="M69" s="37"/>
    </row>
    <row r="70" spans="3:13" ht="30.75" customHeight="1" x14ac:dyDescent="0.25">
      <c r="C70" s="304" t="s">
        <v>162</v>
      </c>
      <c r="D70" s="304"/>
      <c r="E70" s="304"/>
      <c r="F70" s="304"/>
      <c r="G70" s="304"/>
      <c r="H70" s="304"/>
      <c r="I70" s="304"/>
      <c r="J70" s="304"/>
      <c r="K70" s="304"/>
      <c r="L70" s="304"/>
      <c r="M70" s="37"/>
    </row>
    <row r="71" spans="3:13" ht="18.75" customHeight="1" x14ac:dyDescent="0.25">
      <c r="C71" s="306" t="s">
        <v>163</v>
      </c>
      <c r="D71" s="306"/>
      <c r="E71" s="306"/>
      <c r="F71" s="306"/>
      <c r="G71" s="306"/>
      <c r="H71" s="306"/>
      <c r="I71" s="306"/>
      <c r="J71" s="306"/>
      <c r="K71" s="306"/>
      <c r="L71" s="306"/>
    </row>
    <row r="72" spans="3:13" ht="18.75" customHeight="1" x14ac:dyDescent="0.25">
      <c r="C72" s="306" t="s">
        <v>164</v>
      </c>
      <c r="D72" s="306"/>
      <c r="E72" s="306"/>
      <c r="F72" s="306"/>
      <c r="G72" s="306"/>
      <c r="H72" s="306"/>
      <c r="I72" s="306"/>
      <c r="J72" s="306"/>
      <c r="K72" s="306"/>
      <c r="L72" s="306"/>
    </row>
    <row r="73" spans="3:13" ht="27" customHeight="1" x14ac:dyDescent="0.25">
      <c r="C73" s="304" t="s">
        <v>165</v>
      </c>
      <c r="D73" s="304"/>
      <c r="E73" s="304"/>
      <c r="F73" s="304"/>
      <c r="G73" s="304"/>
      <c r="H73" s="80"/>
      <c r="I73" s="80"/>
      <c r="J73" s="80"/>
      <c r="K73" s="80"/>
      <c r="L73" s="80"/>
      <c r="M73" s="37"/>
    </row>
    <row r="74" spans="3:13" ht="7.5" customHeight="1" x14ac:dyDescent="0.25">
      <c r="C74" s="10"/>
      <c r="D74" s="10"/>
      <c r="E74" s="10"/>
      <c r="F74" s="10"/>
      <c r="G74" s="10"/>
      <c r="H74" s="10"/>
      <c r="I74" s="10"/>
      <c r="J74" s="10"/>
      <c r="K74" s="10"/>
    </row>
    <row r="75" spans="3:13" ht="24" customHeight="1" x14ac:dyDescent="0.25">
      <c r="C75" s="307" t="s">
        <v>166</v>
      </c>
      <c r="D75" s="307"/>
      <c r="E75" s="307"/>
      <c r="F75" s="307"/>
      <c r="G75" s="307"/>
      <c r="H75" s="307"/>
      <c r="I75" s="307"/>
      <c r="J75" s="307"/>
      <c r="K75" s="307"/>
      <c r="L75" s="307"/>
      <c r="M75" s="307"/>
    </row>
    <row r="76" spans="3:13" ht="9.75" customHeight="1" x14ac:dyDescent="0.25">
      <c r="C76" s="77"/>
    </row>
    <row r="77" spans="3:13" x14ac:dyDescent="0.25">
      <c r="C77" s="77" t="s">
        <v>167</v>
      </c>
      <c r="E77" s="10" t="s">
        <v>168</v>
      </c>
    </row>
    <row r="78" spans="3:13" x14ac:dyDescent="0.25">
      <c r="C78" s="77" t="s">
        <v>169</v>
      </c>
      <c r="E78" s="10" t="s">
        <v>168</v>
      </c>
    </row>
    <row r="79" spans="3:13" x14ac:dyDescent="0.25">
      <c r="C79" s="77"/>
      <c r="E79" s="10"/>
    </row>
    <row r="80" spans="3:13" x14ac:dyDescent="0.25">
      <c r="C80" s="77"/>
      <c r="E80" s="10"/>
    </row>
    <row r="81" spans="2:14" ht="18.75" x14ac:dyDescent="0.3">
      <c r="B81" s="8">
        <v>1</v>
      </c>
      <c r="C81" s="13" t="s">
        <v>170</v>
      </c>
    </row>
    <row r="82" spans="2:14" x14ac:dyDescent="0.25">
      <c r="C82" s="81" t="s">
        <v>171</v>
      </c>
    </row>
    <row r="83" spans="2:14" ht="7.5" customHeight="1" x14ac:dyDescent="0.25">
      <c r="C83" s="81"/>
    </row>
    <row r="84" spans="2:14" x14ac:dyDescent="0.25">
      <c r="B84" s="82" t="s">
        <v>172</v>
      </c>
      <c r="C84" s="83" t="s">
        <v>173</v>
      </c>
    </row>
    <row r="85" spans="2:14" ht="29.25" customHeight="1" x14ac:dyDescent="0.25">
      <c r="C85" s="301" t="s">
        <v>174</v>
      </c>
      <c r="D85" s="301"/>
      <c r="E85" s="301"/>
      <c r="F85" s="301"/>
      <c r="G85" s="301"/>
      <c r="H85" s="21"/>
      <c r="J85" s="376" t="s">
        <v>935</v>
      </c>
    </row>
    <row r="86" spans="2:14" x14ac:dyDescent="0.25">
      <c r="C86" s="25" t="s">
        <v>175</v>
      </c>
    </row>
    <row r="87" spans="2:14" x14ac:dyDescent="0.25">
      <c r="C87" s="271"/>
      <c r="D87" s="271"/>
      <c r="E87" s="271"/>
      <c r="F87" s="271"/>
      <c r="G87" s="271"/>
    </row>
    <row r="88" spans="2:14" ht="7.5" customHeight="1" x14ac:dyDescent="0.25">
      <c r="C88" s="81"/>
    </row>
    <row r="89" spans="2:14" x14ac:dyDescent="0.25">
      <c r="B89" s="82" t="s">
        <v>176</v>
      </c>
      <c r="C89" s="83" t="s">
        <v>177</v>
      </c>
    </row>
    <row r="90" spans="2:14" ht="15.75" customHeight="1" x14ac:dyDescent="0.25">
      <c r="C90" s="301" t="s">
        <v>178</v>
      </c>
      <c r="D90" s="301"/>
      <c r="E90" s="301"/>
      <c r="F90" s="301"/>
      <c r="G90" s="301"/>
      <c r="H90" s="21"/>
      <c r="J90" s="24" t="s">
        <v>936</v>
      </c>
    </row>
    <row r="91" spans="2:14" x14ac:dyDescent="0.25">
      <c r="C91" s="25" t="s">
        <v>175</v>
      </c>
    </row>
    <row r="92" spans="2:14" x14ac:dyDescent="0.25">
      <c r="C92" s="271"/>
      <c r="D92" s="271"/>
      <c r="E92" s="271"/>
      <c r="F92" s="271"/>
      <c r="G92" s="271"/>
    </row>
    <row r="93" spans="2:14" ht="8.25" customHeight="1" x14ac:dyDescent="0.25"/>
    <row r="94" spans="2:14" ht="15" customHeight="1" x14ac:dyDescent="0.25">
      <c r="B94" s="82" t="s">
        <v>179</v>
      </c>
      <c r="C94" s="83" t="s">
        <v>180</v>
      </c>
      <c r="N94" s="34"/>
    </row>
    <row r="95" spans="2:14" ht="28.5" customHeight="1" x14ac:dyDescent="0.25">
      <c r="B95" s="84"/>
      <c r="C95" s="301" t="s">
        <v>181</v>
      </c>
      <c r="D95" s="301"/>
      <c r="E95" s="301"/>
      <c r="F95" s="301"/>
      <c r="G95" s="301"/>
      <c r="H95" s="21"/>
      <c r="J95" s="375" t="s">
        <v>934</v>
      </c>
      <c r="N95" s="34"/>
    </row>
    <row r="96" spans="2:14" ht="15" customHeight="1" x14ac:dyDescent="0.25">
      <c r="C96" s="25" t="s">
        <v>182</v>
      </c>
    </row>
    <row r="97" spans="2:14" ht="15" customHeight="1" x14ac:dyDescent="0.25">
      <c r="C97" s="271"/>
      <c r="D97" s="271"/>
      <c r="E97" s="271"/>
      <c r="F97" s="271"/>
      <c r="G97" s="271"/>
    </row>
    <row r="98" spans="2:14" ht="4.5" customHeight="1" x14ac:dyDescent="0.25"/>
    <row r="99" spans="2:14" ht="15" customHeight="1" x14ac:dyDescent="0.25">
      <c r="B99" s="85" t="s">
        <v>183</v>
      </c>
      <c r="C99" s="308" t="s">
        <v>184</v>
      </c>
      <c r="D99" s="308"/>
      <c r="E99" s="308"/>
      <c r="F99" s="308"/>
      <c r="G99" s="308"/>
      <c r="H99" s="10"/>
    </row>
    <row r="100" spans="2:14" ht="6.75" customHeight="1" x14ac:dyDescent="0.25">
      <c r="B100" s="85"/>
      <c r="C100" s="86"/>
      <c r="D100" s="86"/>
      <c r="E100" s="86"/>
      <c r="F100" s="86"/>
      <c r="G100" s="86"/>
      <c r="H100" s="10"/>
    </row>
    <row r="101" spans="2:14" ht="39" customHeight="1" x14ac:dyDescent="0.25">
      <c r="B101" s="84" t="s">
        <v>185</v>
      </c>
      <c r="C101" s="269" t="s">
        <v>186</v>
      </c>
      <c r="D101" s="269"/>
      <c r="E101" s="269"/>
      <c r="F101" s="269"/>
      <c r="G101" s="269"/>
      <c r="H101" s="21"/>
      <c r="J101" s="376" t="s">
        <v>935</v>
      </c>
      <c r="N101" s="34"/>
    </row>
    <row r="102" spans="2:14" ht="15" customHeight="1" x14ac:dyDescent="0.25">
      <c r="C102" s="25" t="s">
        <v>175</v>
      </c>
    </row>
    <row r="103" spans="2:14" ht="15" customHeight="1" x14ac:dyDescent="0.25">
      <c r="C103" s="271"/>
      <c r="D103" s="271"/>
      <c r="E103" s="271"/>
      <c r="F103" s="271"/>
      <c r="G103" s="271"/>
    </row>
    <row r="104" spans="2:14" ht="5.25" customHeight="1" x14ac:dyDescent="0.25"/>
    <row r="105" spans="2:14" ht="15" customHeight="1" x14ac:dyDescent="0.25">
      <c r="B105" s="84" t="s">
        <v>187</v>
      </c>
      <c r="C105" s="10" t="s">
        <v>188</v>
      </c>
      <c r="H105" s="21"/>
      <c r="J105" s="376" t="s">
        <v>935</v>
      </c>
    </row>
    <row r="106" spans="2:14" ht="15" customHeight="1" x14ac:dyDescent="0.25">
      <c r="C106" s="25" t="s">
        <v>175</v>
      </c>
    </row>
    <row r="107" spans="2:14" ht="15" customHeight="1" x14ac:dyDescent="0.25">
      <c r="C107" s="271"/>
      <c r="D107" s="271"/>
      <c r="E107" s="271"/>
      <c r="F107" s="271"/>
      <c r="G107" s="271"/>
    </row>
    <row r="108" spans="2:14" ht="6" customHeight="1" x14ac:dyDescent="0.25"/>
    <row r="109" spans="2:14" ht="42" customHeight="1" x14ac:dyDescent="0.25">
      <c r="B109" s="84" t="s">
        <v>189</v>
      </c>
      <c r="C109" s="269" t="s">
        <v>190</v>
      </c>
      <c r="D109" s="269"/>
      <c r="E109" s="269"/>
      <c r="F109" s="269"/>
      <c r="G109" s="269"/>
      <c r="H109" s="21"/>
      <c r="J109" s="376" t="s">
        <v>935</v>
      </c>
      <c r="N109" s="34"/>
    </row>
    <row r="110" spans="2:14" ht="15" customHeight="1" x14ac:dyDescent="0.25">
      <c r="C110" s="25" t="s">
        <v>175</v>
      </c>
    </row>
    <row r="111" spans="2:14" ht="13.5" customHeight="1" x14ac:dyDescent="0.25">
      <c r="C111" s="271"/>
      <c r="D111" s="271"/>
      <c r="E111" s="271"/>
      <c r="F111" s="271"/>
      <c r="G111" s="271"/>
    </row>
    <row r="112" spans="2:14" ht="4.5" customHeight="1" x14ac:dyDescent="0.25">
      <c r="C112" s="14"/>
    </row>
    <row r="113" spans="1:10" ht="53.25" customHeight="1" x14ac:dyDescent="0.25">
      <c r="B113" s="84" t="s">
        <v>191</v>
      </c>
      <c r="C113" s="269" t="s">
        <v>192</v>
      </c>
      <c r="D113" s="269"/>
      <c r="E113" s="269"/>
      <c r="F113" s="269"/>
      <c r="G113" s="269"/>
      <c r="H113" s="21"/>
      <c r="J113" s="22" t="s">
        <v>937</v>
      </c>
    </row>
    <row r="114" spans="1:10" ht="15" customHeight="1" x14ac:dyDescent="0.25">
      <c r="B114" s="26"/>
      <c r="C114" s="284" t="s">
        <v>193</v>
      </c>
      <c r="D114" s="284"/>
      <c r="E114" s="284"/>
      <c r="F114" s="284"/>
      <c r="G114" s="284"/>
      <c r="H114" s="10"/>
    </row>
    <row r="115" spans="1:10" ht="15" customHeight="1" x14ac:dyDescent="0.25">
      <c r="B115" s="26"/>
      <c r="C115" s="271"/>
      <c r="D115" s="271"/>
      <c r="E115" s="271"/>
      <c r="F115" s="271"/>
      <c r="G115" s="271"/>
      <c r="H115" s="10"/>
    </row>
    <row r="116" spans="1:10" ht="6" customHeight="1" x14ac:dyDescent="0.25"/>
    <row r="117" spans="1:10" ht="30.75" customHeight="1" x14ac:dyDescent="0.25">
      <c r="B117" s="84" t="s">
        <v>194</v>
      </c>
      <c r="C117" s="301" t="s">
        <v>195</v>
      </c>
      <c r="D117" s="301"/>
      <c r="E117" s="301"/>
      <c r="F117" s="301"/>
      <c r="G117" s="301"/>
      <c r="H117" s="21"/>
      <c r="J117" s="376" t="s">
        <v>935</v>
      </c>
    </row>
    <row r="118" spans="1:10" ht="15" customHeight="1" x14ac:dyDescent="0.25">
      <c r="C118" s="25" t="s">
        <v>175</v>
      </c>
    </row>
    <row r="119" spans="1:10" ht="15" customHeight="1" x14ac:dyDescent="0.25">
      <c r="C119" s="271"/>
      <c r="D119" s="271"/>
      <c r="E119" s="271"/>
      <c r="F119" s="271"/>
      <c r="G119" s="271"/>
    </row>
    <row r="120" spans="1:10" ht="6.75" customHeight="1" x14ac:dyDescent="0.25"/>
    <row r="121" spans="1:10" ht="29.25" customHeight="1" x14ac:dyDescent="0.25">
      <c r="B121" s="84" t="s">
        <v>196</v>
      </c>
      <c r="C121" s="269" t="s">
        <v>197</v>
      </c>
      <c r="D121" s="269"/>
      <c r="E121" s="269"/>
      <c r="F121" s="269"/>
      <c r="G121" s="269"/>
      <c r="H121" s="23"/>
      <c r="J121" s="375" t="s">
        <v>934</v>
      </c>
    </row>
    <row r="122" spans="1:10" ht="27" customHeight="1" x14ac:dyDescent="0.25">
      <c r="B122" s="84" t="s">
        <v>198</v>
      </c>
      <c r="C122" s="309" t="s">
        <v>199</v>
      </c>
      <c r="D122" s="309"/>
      <c r="E122" s="309"/>
      <c r="F122" s="309"/>
      <c r="G122" s="309"/>
    </row>
    <row r="123" spans="1:10" ht="43.5" customHeight="1" x14ac:dyDescent="0.25">
      <c r="B123" s="84"/>
      <c r="C123" s="271"/>
      <c r="D123" s="271"/>
      <c r="E123" s="271"/>
      <c r="F123" s="271"/>
      <c r="G123" s="271"/>
    </row>
    <row r="124" spans="1:10" ht="6.75" customHeight="1" x14ac:dyDescent="0.25"/>
    <row r="125" spans="1:10" ht="15" customHeight="1" x14ac:dyDescent="0.25">
      <c r="B125" s="84" t="s">
        <v>200</v>
      </c>
      <c r="C125" s="10" t="s">
        <v>201</v>
      </c>
      <c r="H125" s="21"/>
      <c r="J125" s="22" t="s">
        <v>937</v>
      </c>
    </row>
    <row r="126" spans="1:10" ht="15" customHeight="1" x14ac:dyDescent="0.25">
      <c r="C126" s="25" t="s">
        <v>202</v>
      </c>
    </row>
    <row r="127" spans="1:10" ht="14.25" customHeight="1" x14ac:dyDescent="0.25">
      <c r="B127" s="85"/>
      <c r="C127" s="271"/>
      <c r="D127" s="271"/>
      <c r="E127" s="271"/>
      <c r="F127" s="271"/>
      <c r="G127" s="271"/>
      <c r="H127" s="10"/>
    </row>
    <row r="128" spans="1:10" ht="30" customHeight="1" x14ac:dyDescent="0.25">
      <c r="A128" s="26"/>
      <c r="B128" s="84" t="s">
        <v>203</v>
      </c>
      <c r="C128" s="269" t="s">
        <v>204</v>
      </c>
      <c r="D128" s="269"/>
      <c r="E128" s="269"/>
      <c r="F128" s="269"/>
      <c r="G128" s="269"/>
      <c r="H128" s="21"/>
      <c r="J128" s="22" t="s">
        <v>937</v>
      </c>
    </row>
    <row r="129" spans="1:14" ht="15" customHeight="1" x14ac:dyDescent="0.25">
      <c r="A129" s="26"/>
      <c r="B129" s="26"/>
      <c r="C129" s="284" t="s">
        <v>205</v>
      </c>
      <c r="D129" s="284"/>
      <c r="E129" s="284"/>
      <c r="F129" s="284"/>
      <c r="G129" s="284"/>
      <c r="H129" s="10"/>
    </row>
    <row r="130" spans="1:14" ht="15" customHeight="1" x14ac:dyDescent="0.25">
      <c r="A130" s="26"/>
      <c r="B130" s="26"/>
      <c r="C130" s="310"/>
      <c r="D130" s="310"/>
      <c r="E130" s="310"/>
      <c r="F130" s="310"/>
      <c r="G130" s="310"/>
      <c r="H130" s="10"/>
    </row>
    <row r="131" spans="1:14" ht="7.5" customHeight="1" x14ac:dyDescent="0.25"/>
    <row r="132" spans="1:14" ht="27.75" customHeight="1" x14ac:dyDescent="0.25">
      <c r="A132" s="26"/>
      <c r="B132" s="84" t="s">
        <v>206</v>
      </c>
      <c r="C132" s="311" t="s">
        <v>207</v>
      </c>
      <c r="D132" s="311"/>
      <c r="E132" s="311"/>
      <c r="F132" s="311"/>
      <c r="G132" s="311"/>
      <c r="H132" s="21"/>
      <c r="J132" s="22" t="s">
        <v>935</v>
      </c>
      <c r="N132" s="34"/>
    </row>
    <row r="133" spans="1:14" ht="15" customHeight="1" x14ac:dyDescent="0.25">
      <c r="A133" s="26"/>
      <c r="C133" s="25" t="s">
        <v>208</v>
      </c>
      <c r="N133" s="34"/>
    </row>
    <row r="134" spans="1:14" ht="15" customHeight="1" x14ac:dyDescent="0.25">
      <c r="A134" s="26"/>
      <c r="B134" s="26"/>
      <c r="C134" s="310"/>
      <c r="D134" s="310"/>
      <c r="E134" s="310"/>
      <c r="F134" s="310"/>
      <c r="G134" s="310"/>
      <c r="H134" s="10"/>
      <c r="N134" s="34"/>
    </row>
    <row r="135" spans="1:14" ht="6.75" customHeight="1" x14ac:dyDescent="0.25">
      <c r="A135" s="26"/>
      <c r="B135" s="26"/>
      <c r="C135" s="36"/>
      <c r="D135" s="36"/>
      <c r="E135" s="36"/>
      <c r="F135" s="36"/>
      <c r="G135" s="36"/>
      <c r="H135" s="10"/>
      <c r="N135" s="34"/>
    </row>
    <row r="136" spans="1:14" ht="15" customHeight="1" x14ac:dyDescent="0.25">
      <c r="B136" s="85" t="s">
        <v>209</v>
      </c>
      <c r="C136" s="308" t="s">
        <v>210</v>
      </c>
      <c r="D136" s="308"/>
      <c r="E136" s="308"/>
      <c r="F136" s="308"/>
      <c r="G136" s="308"/>
      <c r="H136" s="10"/>
    </row>
    <row r="137" spans="1:14" ht="41.25" customHeight="1" x14ac:dyDescent="0.25">
      <c r="A137" s="26"/>
      <c r="B137" s="84" t="s">
        <v>211</v>
      </c>
      <c r="C137" s="269" t="s">
        <v>212</v>
      </c>
      <c r="D137" s="269"/>
      <c r="E137" s="269"/>
      <c r="F137" s="269"/>
      <c r="G137" s="269"/>
      <c r="H137" s="21"/>
      <c r="J137" s="22" t="s">
        <v>935</v>
      </c>
    </row>
    <row r="138" spans="1:14" ht="15" customHeight="1" x14ac:dyDescent="0.25">
      <c r="A138" s="26"/>
      <c r="B138" s="88"/>
      <c r="C138" s="284" t="s">
        <v>213</v>
      </c>
      <c r="D138" s="284"/>
      <c r="E138" s="284"/>
      <c r="F138" s="284"/>
      <c r="G138" s="284"/>
      <c r="H138" s="10"/>
    </row>
    <row r="139" spans="1:14" ht="15" customHeight="1" x14ac:dyDescent="0.25">
      <c r="A139" s="26"/>
      <c r="B139" s="88"/>
      <c r="C139" s="271"/>
      <c r="D139" s="271"/>
      <c r="E139" s="271"/>
      <c r="F139" s="271"/>
      <c r="G139" s="271"/>
      <c r="H139" s="10"/>
    </row>
    <row r="140" spans="1:14" ht="40.5" customHeight="1" x14ac:dyDescent="0.25">
      <c r="A140" s="26"/>
      <c r="B140" s="84" t="s">
        <v>214</v>
      </c>
      <c r="C140" s="269" t="s">
        <v>215</v>
      </c>
      <c r="D140" s="269"/>
      <c r="E140" s="269"/>
      <c r="F140" s="269"/>
      <c r="G140" s="269"/>
      <c r="H140" s="21"/>
      <c r="J140" s="22" t="s">
        <v>935</v>
      </c>
    </row>
    <row r="141" spans="1:14" ht="15" customHeight="1" x14ac:dyDescent="0.25">
      <c r="A141" s="26"/>
      <c r="B141" s="26"/>
      <c r="C141" s="284" t="s">
        <v>213</v>
      </c>
      <c r="D141" s="284"/>
      <c r="E141" s="284"/>
      <c r="F141" s="284"/>
      <c r="G141" s="284"/>
      <c r="H141" s="10"/>
    </row>
    <row r="142" spans="1:14" ht="15" customHeight="1" x14ac:dyDescent="0.25">
      <c r="A142" s="26"/>
      <c r="B142" s="26"/>
      <c r="C142" s="271"/>
      <c r="D142" s="271"/>
      <c r="E142" s="271"/>
      <c r="F142" s="271"/>
      <c r="G142" s="271"/>
      <c r="H142" s="10"/>
    </row>
    <row r="143" spans="1:14" ht="7.5" customHeight="1" x14ac:dyDescent="0.25"/>
    <row r="144" spans="1:14" ht="40.5" customHeight="1" x14ac:dyDescent="0.25">
      <c r="A144" s="48"/>
      <c r="B144" s="85" t="s">
        <v>216</v>
      </c>
      <c r="C144" s="287" t="s">
        <v>217</v>
      </c>
      <c r="D144" s="287"/>
      <c r="E144" s="287"/>
      <c r="F144" s="287"/>
      <c r="G144" s="287"/>
      <c r="H144" s="26"/>
    </row>
    <row r="145" spans="1:14" ht="41.25" customHeight="1" x14ac:dyDescent="0.25">
      <c r="A145" s="26"/>
      <c r="B145" s="84"/>
      <c r="C145" s="269" t="s">
        <v>218</v>
      </c>
      <c r="D145" s="269"/>
      <c r="E145" s="269"/>
      <c r="F145" s="269"/>
      <c r="G145" s="269"/>
      <c r="H145" s="21"/>
      <c r="J145" s="22" t="s">
        <v>936</v>
      </c>
      <c r="N145" s="34"/>
    </row>
    <row r="146" spans="1:14" x14ac:dyDescent="0.25">
      <c r="A146" s="26"/>
      <c r="B146" s="49"/>
      <c r="C146" s="284" t="s">
        <v>50</v>
      </c>
      <c r="D146" s="284"/>
      <c r="E146" s="284"/>
      <c r="F146" s="284"/>
      <c r="G146" s="284"/>
      <c r="H146" s="26"/>
    </row>
    <row r="147" spans="1:14" x14ac:dyDescent="0.25">
      <c r="A147" s="26"/>
      <c r="B147" s="49"/>
      <c r="C147" s="271"/>
      <c r="D147" s="271"/>
      <c r="E147" s="271"/>
      <c r="F147" s="271"/>
      <c r="G147" s="271"/>
      <c r="H147" s="26"/>
    </row>
    <row r="148" spans="1:14" ht="6" customHeight="1" x14ac:dyDescent="0.25">
      <c r="C148" s="14"/>
    </row>
    <row r="150" spans="1:14" ht="93.75" customHeight="1" x14ac:dyDescent="0.25">
      <c r="B150" s="89">
        <v>2</v>
      </c>
      <c r="C150" s="312" t="s">
        <v>219</v>
      </c>
      <c r="D150" s="312"/>
      <c r="E150" s="312"/>
      <c r="F150" s="312"/>
      <c r="G150" s="312"/>
      <c r="H150" s="312"/>
      <c r="I150" s="312"/>
      <c r="J150" s="312"/>
      <c r="K150" s="312"/>
    </row>
    <row r="151" spans="1:14" x14ac:dyDescent="0.25">
      <c r="C151" s="10" t="s">
        <v>220</v>
      </c>
    </row>
    <row r="152" spans="1:14" ht="15" customHeight="1" x14ac:dyDescent="0.25"/>
    <row r="153" spans="1:14" ht="29.25" customHeight="1" x14ac:dyDescent="0.25">
      <c r="A153" s="26"/>
      <c r="B153" s="90" t="s">
        <v>221</v>
      </c>
      <c r="C153" s="313" t="s">
        <v>222</v>
      </c>
      <c r="D153" s="313"/>
      <c r="E153" s="313"/>
      <c r="F153" s="313"/>
      <c r="G153" s="313"/>
      <c r="H153" s="91"/>
      <c r="I153" s="91"/>
      <c r="J153" s="91"/>
      <c r="K153" s="92"/>
      <c r="L153" s="10"/>
      <c r="M153" s="10"/>
    </row>
    <row r="154" spans="1:14" ht="15" customHeight="1" x14ac:dyDescent="0.25">
      <c r="A154" s="26"/>
      <c r="B154" s="93"/>
      <c r="C154" s="94"/>
      <c r="D154" s="95"/>
      <c r="E154" s="95"/>
      <c r="F154" s="95"/>
      <c r="G154" s="95"/>
      <c r="H154" s="95"/>
      <c r="I154" s="95"/>
      <c r="J154" s="95"/>
      <c r="K154" s="96"/>
      <c r="L154" s="10"/>
      <c r="M154" s="10"/>
    </row>
    <row r="155" spans="1:14" ht="15" customHeight="1" x14ac:dyDescent="0.25">
      <c r="A155" s="26"/>
      <c r="B155" s="93" t="s">
        <v>223</v>
      </c>
      <c r="C155" s="97" t="s">
        <v>224</v>
      </c>
      <c r="D155" s="95"/>
      <c r="E155" s="95" t="s">
        <v>225</v>
      </c>
      <c r="F155" s="95"/>
      <c r="G155" s="98" t="s">
        <v>226</v>
      </c>
      <c r="H155" s="314"/>
      <c r="I155" s="314"/>
      <c r="J155" s="314"/>
      <c r="K155" s="96"/>
      <c r="L155" s="10"/>
      <c r="M155" s="10"/>
    </row>
    <row r="156" spans="1:14" ht="15" customHeight="1" x14ac:dyDescent="0.25">
      <c r="A156" s="26"/>
      <c r="B156" s="93" t="s">
        <v>227</v>
      </c>
      <c r="C156" s="94"/>
      <c r="D156" s="95"/>
      <c r="E156" s="95"/>
      <c r="F156" s="95"/>
      <c r="G156" s="98" t="s">
        <v>228</v>
      </c>
      <c r="H156" s="315"/>
      <c r="I156" s="315"/>
      <c r="J156" s="315"/>
      <c r="K156" s="96"/>
      <c r="L156" s="10"/>
      <c r="M156" s="10"/>
    </row>
    <row r="157" spans="1:14" ht="15.75" customHeight="1" x14ac:dyDescent="0.25">
      <c r="A157" s="26"/>
      <c r="B157" s="93" t="s">
        <v>229</v>
      </c>
      <c r="C157" s="94"/>
      <c r="D157" s="95"/>
      <c r="E157" s="95"/>
      <c r="F157" s="95"/>
      <c r="G157" s="98" t="s">
        <v>230</v>
      </c>
      <c r="H157" s="314"/>
      <c r="I157" s="314"/>
      <c r="J157" s="314"/>
      <c r="K157" s="96"/>
      <c r="L157" s="10"/>
      <c r="M157" s="10"/>
    </row>
    <row r="158" spans="1:14" ht="30" customHeight="1" x14ac:dyDescent="0.25">
      <c r="A158" s="26"/>
      <c r="B158" s="93" t="s">
        <v>231</v>
      </c>
      <c r="C158" s="94"/>
      <c r="D158" s="95"/>
      <c r="E158" s="80" t="s">
        <v>232</v>
      </c>
      <c r="F158" s="95"/>
      <c r="G158" s="98" t="s">
        <v>233</v>
      </c>
      <c r="H158" s="316"/>
      <c r="I158" s="316"/>
      <c r="J158" s="316"/>
      <c r="K158" s="96"/>
      <c r="L158" s="10"/>
      <c r="M158" s="10"/>
    </row>
    <row r="159" spans="1:14" ht="15" customHeight="1" x14ac:dyDescent="0.25">
      <c r="A159" s="26"/>
      <c r="B159" s="93" t="s">
        <v>234</v>
      </c>
      <c r="C159" s="94"/>
      <c r="D159" s="95"/>
      <c r="E159" s="95"/>
      <c r="F159" s="95"/>
      <c r="G159" s="98" t="s">
        <v>235</v>
      </c>
      <c r="H159" s="317">
        <f>IF(AND(ISBLANK(H155)=0,VALUE(H155)&gt;0),H158/H155,)</f>
        <v>0</v>
      </c>
      <c r="I159" s="317"/>
      <c r="J159" s="317"/>
      <c r="K159" s="317"/>
      <c r="L159" s="10"/>
      <c r="M159" s="10"/>
    </row>
    <row r="160" spans="1:14" ht="15" customHeight="1" x14ac:dyDescent="0.25">
      <c r="A160" s="26"/>
      <c r="B160" s="93"/>
      <c r="C160" s="99"/>
      <c r="D160" s="95"/>
      <c r="E160" s="95"/>
      <c r="F160" s="95"/>
      <c r="G160" s="95"/>
      <c r="H160" s="95"/>
      <c r="I160" s="95"/>
      <c r="J160" s="95"/>
      <c r="K160" s="96"/>
      <c r="L160" s="10"/>
      <c r="M160" s="10"/>
    </row>
    <row r="161" spans="1:13" ht="15" customHeight="1" x14ac:dyDescent="0.25">
      <c r="A161" s="26"/>
      <c r="B161" s="93" t="s">
        <v>236</v>
      </c>
      <c r="C161" s="94"/>
      <c r="D161" s="95"/>
      <c r="E161" s="100" t="s">
        <v>237</v>
      </c>
      <c r="F161" s="95"/>
      <c r="G161" s="95"/>
      <c r="H161" s="377"/>
      <c r="I161" s="95"/>
      <c r="J161" s="378" t="s">
        <v>938</v>
      </c>
      <c r="K161" s="96"/>
      <c r="L161" s="10"/>
      <c r="M161" s="10"/>
    </row>
    <row r="162" spans="1:13" ht="15.75" customHeight="1" x14ac:dyDescent="0.25">
      <c r="A162" s="26"/>
      <c r="B162" s="93" t="s">
        <v>238</v>
      </c>
      <c r="C162" s="94"/>
      <c r="D162" s="95"/>
      <c r="E162" s="318"/>
      <c r="F162" s="318"/>
      <c r="G162" s="318"/>
      <c r="H162" s="95"/>
      <c r="I162" s="95"/>
      <c r="J162" s="95"/>
      <c r="K162" s="96"/>
      <c r="L162" s="10"/>
      <c r="M162" s="10"/>
    </row>
    <row r="163" spans="1:13" ht="15" customHeight="1" x14ac:dyDescent="0.25">
      <c r="A163" s="26"/>
      <c r="B163" s="93" t="s">
        <v>239</v>
      </c>
      <c r="C163" s="94"/>
      <c r="D163" s="95"/>
      <c r="E163" s="101" t="s">
        <v>240</v>
      </c>
      <c r="F163" s="95"/>
      <c r="G163" s="102"/>
      <c r="H163" s="95"/>
      <c r="I163" s="95"/>
      <c r="J163" s="95"/>
      <c r="K163" s="96"/>
      <c r="L163" s="10"/>
      <c r="M163" s="10"/>
    </row>
    <row r="164" spans="1:13" ht="15" customHeight="1" x14ac:dyDescent="0.25">
      <c r="A164" s="26"/>
      <c r="B164" s="26"/>
      <c r="C164" s="94"/>
      <c r="D164" s="95"/>
      <c r="E164" s="95"/>
      <c r="F164" s="95"/>
      <c r="G164" s="95"/>
      <c r="H164" s="95"/>
      <c r="I164" s="95"/>
      <c r="J164" s="95"/>
      <c r="K164" s="96"/>
      <c r="L164" s="10"/>
      <c r="M164" s="10"/>
    </row>
    <row r="165" spans="1:13" ht="15" customHeight="1" x14ac:dyDescent="0.25">
      <c r="A165" s="26"/>
      <c r="B165" s="93" t="s">
        <v>241</v>
      </c>
      <c r="C165" s="94"/>
      <c r="D165" s="95"/>
      <c r="E165" s="100" t="s">
        <v>242</v>
      </c>
      <c r="F165" s="95"/>
      <c r="G165" s="95"/>
      <c r="H165" s="377"/>
      <c r="I165" s="95"/>
      <c r="J165" s="378" t="s">
        <v>938</v>
      </c>
      <c r="K165" s="96"/>
      <c r="L165" s="10"/>
      <c r="M165" s="10"/>
    </row>
    <row r="166" spans="1:13" ht="15" customHeight="1" x14ac:dyDescent="0.25">
      <c r="A166" s="26"/>
      <c r="B166" s="93" t="s">
        <v>243</v>
      </c>
      <c r="C166" s="94"/>
      <c r="D166" s="95"/>
      <c r="E166" s="318"/>
      <c r="F166" s="318"/>
      <c r="G166" s="318"/>
      <c r="H166" s="95"/>
      <c r="I166" s="95"/>
      <c r="J166" s="95"/>
      <c r="K166" s="96"/>
      <c r="L166" s="10"/>
      <c r="M166" s="10"/>
    </row>
    <row r="167" spans="1:13" ht="15" customHeight="1" x14ac:dyDescent="0.25">
      <c r="A167" s="26"/>
      <c r="B167" s="93" t="s">
        <v>244</v>
      </c>
      <c r="C167" s="94"/>
      <c r="D167" s="95"/>
      <c r="E167" s="101" t="s">
        <v>240</v>
      </c>
      <c r="F167" s="95"/>
      <c r="G167" s="103"/>
      <c r="H167" s="104"/>
      <c r="I167" s="95"/>
      <c r="J167" s="95"/>
      <c r="K167" s="96"/>
      <c r="L167" s="10"/>
      <c r="M167" s="10"/>
    </row>
    <row r="168" spans="1:13" ht="3.75" customHeight="1" x14ac:dyDescent="0.25">
      <c r="A168" s="26"/>
      <c r="C168" s="94"/>
      <c r="D168" s="95"/>
      <c r="E168" s="95"/>
      <c r="F168" s="95"/>
      <c r="G168" s="95"/>
      <c r="H168" s="95"/>
      <c r="I168" s="95"/>
      <c r="J168" s="95"/>
      <c r="K168" s="96"/>
      <c r="L168" s="10"/>
      <c r="M168" s="10"/>
    </row>
    <row r="169" spans="1:13" ht="15" customHeight="1" x14ac:dyDescent="0.25">
      <c r="A169" s="26"/>
      <c r="B169" s="26"/>
      <c r="C169" s="94"/>
      <c r="D169" s="95"/>
      <c r="E169" s="95" t="s">
        <v>245</v>
      </c>
      <c r="F169" s="95"/>
      <c r="G169" s="95"/>
      <c r="H169" s="95"/>
      <c r="I169" s="95"/>
      <c r="J169" s="95"/>
      <c r="K169" s="96"/>
      <c r="L169" s="10"/>
      <c r="M169" s="10"/>
    </row>
    <row r="170" spans="1:13" ht="15" customHeight="1" x14ac:dyDescent="0.25">
      <c r="A170" s="26"/>
      <c r="B170" s="93" t="s">
        <v>246</v>
      </c>
      <c r="C170" s="105"/>
      <c r="D170" s="106"/>
      <c r="E170" s="319"/>
      <c r="F170" s="319"/>
      <c r="G170" s="319"/>
      <c r="H170" s="106"/>
      <c r="I170" s="106"/>
      <c r="J170" s="106"/>
      <c r="K170" s="107"/>
      <c r="L170" s="10"/>
      <c r="M170" s="10"/>
    </row>
    <row r="171" spans="1:13" ht="15" customHeight="1" x14ac:dyDescent="0.25"/>
    <row r="172" spans="1:13" ht="33" customHeight="1" x14ac:dyDescent="0.25">
      <c r="B172" s="108">
        <v>2.1</v>
      </c>
      <c r="C172" s="300" t="s">
        <v>247</v>
      </c>
      <c r="D172" s="300"/>
      <c r="E172" s="300"/>
      <c r="F172" s="300"/>
      <c r="G172" s="300"/>
      <c r="H172" s="10"/>
    </row>
    <row r="173" spans="1:13" ht="27" customHeight="1" x14ac:dyDescent="0.25">
      <c r="A173" s="26"/>
      <c r="B173" s="84" t="s">
        <v>248</v>
      </c>
      <c r="C173" s="269" t="s">
        <v>249</v>
      </c>
      <c r="D173" s="269"/>
      <c r="E173" s="269"/>
      <c r="F173" s="269"/>
      <c r="G173" s="269"/>
      <c r="H173" s="21"/>
      <c r="I173" s="26"/>
      <c r="J173" s="22" t="s">
        <v>935</v>
      </c>
    </row>
    <row r="174" spans="1:13" x14ac:dyDescent="0.25">
      <c r="A174" s="26"/>
      <c r="B174" s="93"/>
      <c r="C174" s="284" t="s">
        <v>213</v>
      </c>
      <c r="D174" s="284"/>
      <c r="E174" s="284"/>
      <c r="F174" s="284"/>
      <c r="G174" s="284"/>
      <c r="H174" s="10"/>
      <c r="I174" s="26"/>
    </row>
    <row r="175" spans="1:13" x14ac:dyDescent="0.25">
      <c r="A175" s="26"/>
      <c r="B175" s="93"/>
      <c r="C175" s="271"/>
      <c r="D175" s="271"/>
      <c r="E175" s="271"/>
      <c r="F175" s="271"/>
      <c r="G175" s="271"/>
      <c r="H175" s="10"/>
      <c r="I175" s="26"/>
    </row>
    <row r="176" spans="1:13" ht="30" customHeight="1" x14ac:dyDescent="0.25">
      <c r="A176" s="26"/>
      <c r="B176" s="84" t="s">
        <v>250</v>
      </c>
      <c r="C176" s="269" t="s">
        <v>251</v>
      </c>
      <c r="D176" s="269"/>
      <c r="E176" s="269"/>
      <c r="F176" s="269"/>
      <c r="G176" s="269"/>
      <c r="H176" s="21"/>
      <c r="I176" s="26"/>
      <c r="J176" s="22" t="s">
        <v>936</v>
      </c>
    </row>
    <row r="177" spans="1:10" x14ac:dyDescent="0.25">
      <c r="A177" s="26"/>
      <c r="B177" s="93"/>
      <c r="C177" s="284" t="s">
        <v>213</v>
      </c>
      <c r="D177" s="284"/>
      <c r="E177" s="284"/>
      <c r="F177" s="284"/>
      <c r="G177" s="284"/>
      <c r="H177" s="10"/>
      <c r="I177" s="26"/>
    </row>
    <row r="178" spans="1:10" x14ac:dyDescent="0.25">
      <c r="A178" s="26"/>
      <c r="B178" s="93"/>
      <c r="C178" s="271"/>
      <c r="D178" s="271"/>
      <c r="E178" s="271"/>
      <c r="F178" s="271"/>
      <c r="G178" s="271"/>
      <c r="H178" s="10"/>
      <c r="I178" s="26"/>
    </row>
    <row r="179" spans="1:10" ht="29.25" customHeight="1" x14ac:dyDescent="0.25">
      <c r="A179" s="26"/>
      <c r="B179" s="109" t="s">
        <v>252</v>
      </c>
      <c r="C179" s="269" t="s">
        <v>253</v>
      </c>
      <c r="D179" s="269"/>
      <c r="E179" s="269"/>
      <c r="F179" s="269"/>
      <c r="G179" s="269"/>
      <c r="H179" s="21"/>
      <c r="I179" s="26"/>
      <c r="J179" s="22" t="s">
        <v>936</v>
      </c>
    </row>
    <row r="180" spans="1:10" x14ac:dyDescent="0.25">
      <c r="A180" s="26"/>
      <c r="B180" s="93"/>
      <c r="C180" s="284" t="s">
        <v>213</v>
      </c>
      <c r="D180" s="284"/>
      <c r="E180" s="284"/>
      <c r="F180" s="284"/>
      <c r="G180" s="284"/>
      <c r="H180" s="10"/>
      <c r="I180" s="26"/>
    </row>
    <row r="181" spans="1:10" x14ac:dyDescent="0.25">
      <c r="A181" s="26"/>
      <c r="B181" s="93"/>
      <c r="C181" s="271"/>
      <c r="D181" s="271"/>
      <c r="E181" s="271"/>
      <c r="F181" s="271"/>
      <c r="G181" s="271"/>
      <c r="H181" s="10"/>
      <c r="I181" s="26"/>
    </row>
    <row r="182" spans="1:10" ht="27" customHeight="1" x14ac:dyDescent="0.25">
      <c r="A182" s="26"/>
      <c r="B182" s="84" t="s">
        <v>254</v>
      </c>
      <c r="C182" s="269" t="s">
        <v>255</v>
      </c>
      <c r="D182" s="269"/>
      <c r="E182" s="269"/>
      <c r="F182" s="269"/>
      <c r="G182" s="269"/>
      <c r="H182" s="21"/>
      <c r="I182" s="26"/>
      <c r="J182" s="22" t="s">
        <v>935</v>
      </c>
    </row>
    <row r="183" spans="1:10" x14ac:dyDescent="0.25">
      <c r="A183" s="26"/>
      <c r="B183" s="93"/>
      <c r="C183" s="284" t="s">
        <v>213</v>
      </c>
      <c r="D183" s="284"/>
      <c r="E183" s="284"/>
      <c r="F183" s="284"/>
      <c r="G183" s="284"/>
      <c r="H183" s="10"/>
      <c r="I183" s="26"/>
    </row>
    <row r="184" spans="1:10" x14ac:dyDescent="0.25">
      <c r="A184" s="26"/>
      <c r="B184" s="93"/>
      <c r="C184" s="271"/>
      <c r="D184" s="271"/>
      <c r="E184" s="271"/>
      <c r="F184" s="271"/>
      <c r="G184" s="271"/>
      <c r="H184" s="10"/>
      <c r="I184" s="26"/>
    </row>
    <row r="185" spans="1:10" ht="6" customHeight="1" x14ac:dyDescent="0.25">
      <c r="A185" s="26"/>
      <c r="B185" s="93"/>
      <c r="C185" s="27"/>
      <c r="D185" s="26"/>
      <c r="E185" s="26"/>
      <c r="F185" s="28"/>
      <c r="G185" s="26"/>
      <c r="H185" s="10"/>
      <c r="I185" s="26"/>
    </row>
    <row r="186" spans="1:10" ht="18" customHeight="1" x14ac:dyDescent="0.25">
      <c r="A186" s="26"/>
      <c r="B186" s="84" t="s">
        <v>256</v>
      </c>
      <c r="C186" s="269" t="s">
        <v>257</v>
      </c>
      <c r="D186" s="269"/>
      <c r="E186" s="269"/>
      <c r="F186" s="269"/>
      <c r="G186" s="269"/>
      <c r="H186" s="21"/>
      <c r="I186" s="26"/>
      <c r="J186" s="22" t="s">
        <v>935</v>
      </c>
    </row>
    <row r="187" spans="1:10" x14ac:dyDescent="0.25">
      <c r="A187" s="26"/>
      <c r="B187" s="93"/>
      <c r="C187" s="284" t="s">
        <v>213</v>
      </c>
      <c r="D187" s="284"/>
      <c r="E187" s="284"/>
      <c r="F187" s="284"/>
      <c r="G187" s="284"/>
      <c r="H187" s="10"/>
      <c r="I187" s="26"/>
    </row>
    <row r="188" spans="1:10" x14ac:dyDescent="0.25">
      <c r="A188" s="26"/>
      <c r="B188" s="93"/>
      <c r="C188" s="271"/>
      <c r="D188" s="271"/>
      <c r="E188" s="271"/>
      <c r="F188" s="271"/>
      <c r="G188" s="271"/>
      <c r="H188" s="10"/>
      <c r="I188" s="26"/>
    </row>
    <row r="189" spans="1:10" ht="54.75" customHeight="1" x14ac:dyDescent="0.25">
      <c r="A189" s="26"/>
      <c r="B189" s="84" t="s">
        <v>258</v>
      </c>
      <c r="C189" s="269" t="s">
        <v>259</v>
      </c>
      <c r="D189" s="269"/>
      <c r="E189" s="269"/>
      <c r="F189" s="269"/>
      <c r="G189" s="269"/>
      <c r="H189" s="21"/>
      <c r="I189" s="26"/>
      <c r="J189" s="22" t="s">
        <v>935</v>
      </c>
    </row>
    <row r="190" spans="1:10" x14ac:dyDescent="0.25">
      <c r="A190" s="26"/>
      <c r="B190" s="93"/>
      <c r="C190" s="284" t="s">
        <v>213</v>
      </c>
      <c r="D190" s="284"/>
      <c r="E190" s="284"/>
      <c r="F190" s="284"/>
      <c r="G190" s="284"/>
      <c r="H190" s="10"/>
      <c r="I190" s="26"/>
    </row>
    <row r="191" spans="1:10" x14ac:dyDescent="0.25">
      <c r="A191" s="26"/>
      <c r="B191" s="93"/>
      <c r="C191" s="271"/>
      <c r="D191" s="271"/>
      <c r="E191" s="271"/>
      <c r="F191" s="271"/>
      <c r="G191" s="271"/>
      <c r="H191" s="10"/>
      <c r="I191" s="26"/>
    </row>
    <row r="192" spans="1:10" ht="41.25" customHeight="1" x14ac:dyDescent="0.25">
      <c r="A192" s="26"/>
      <c r="B192" s="84" t="s">
        <v>260</v>
      </c>
      <c r="C192" s="269" t="s">
        <v>261</v>
      </c>
      <c r="D192" s="269"/>
      <c r="E192" s="269"/>
      <c r="F192" s="269"/>
      <c r="G192" s="269"/>
      <c r="H192" s="21"/>
      <c r="I192" s="26"/>
      <c r="J192" s="22" t="s">
        <v>935</v>
      </c>
    </row>
    <row r="193" spans="1:10" x14ac:dyDescent="0.25">
      <c r="A193" s="26"/>
      <c r="B193" s="93"/>
      <c r="C193" s="284" t="s">
        <v>213</v>
      </c>
      <c r="D193" s="284"/>
      <c r="E193" s="284"/>
      <c r="F193" s="284"/>
      <c r="G193" s="284"/>
      <c r="H193" s="10"/>
      <c r="I193" s="26"/>
    </row>
    <row r="194" spans="1:10" x14ac:dyDescent="0.25">
      <c r="A194" s="26"/>
      <c r="B194" s="93"/>
      <c r="C194" s="271"/>
      <c r="D194" s="271"/>
      <c r="E194" s="271"/>
      <c r="F194" s="271"/>
      <c r="G194" s="271"/>
      <c r="H194" s="10"/>
      <c r="I194" s="26"/>
    </row>
    <row r="195" spans="1:10" ht="29.25" customHeight="1" x14ac:dyDescent="0.25">
      <c r="A195" s="26"/>
      <c r="B195" s="84" t="s">
        <v>262</v>
      </c>
      <c r="C195" s="269" t="s">
        <v>263</v>
      </c>
      <c r="D195" s="269"/>
      <c r="E195" s="269"/>
      <c r="F195" s="269"/>
      <c r="G195" s="269"/>
      <c r="H195" s="21"/>
      <c r="I195" s="26"/>
      <c r="J195" s="22" t="s">
        <v>935</v>
      </c>
    </row>
    <row r="196" spans="1:10" x14ac:dyDescent="0.25">
      <c r="A196" s="26"/>
      <c r="B196" s="93"/>
      <c r="C196" s="284" t="s">
        <v>213</v>
      </c>
      <c r="D196" s="284"/>
      <c r="E196" s="284"/>
      <c r="F196" s="284"/>
      <c r="G196" s="284"/>
      <c r="H196" s="10"/>
      <c r="I196" s="26"/>
    </row>
    <row r="197" spans="1:10" x14ac:dyDescent="0.25">
      <c r="A197" s="26"/>
      <c r="B197" s="93"/>
      <c r="C197" s="271"/>
      <c r="D197" s="271"/>
      <c r="E197" s="271"/>
      <c r="F197" s="271"/>
      <c r="G197" s="271"/>
      <c r="H197" s="10"/>
      <c r="I197" s="26"/>
    </row>
    <row r="198" spans="1:10" ht="29.25" customHeight="1" x14ac:dyDescent="0.25">
      <c r="A198" s="26"/>
      <c r="B198" s="84" t="s">
        <v>264</v>
      </c>
      <c r="C198" s="269" t="s">
        <v>265</v>
      </c>
      <c r="D198" s="269"/>
      <c r="E198" s="269"/>
      <c r="F198" s="269"/>
      <c r="G198" s="269"/>
      <c r="H198" s="21"/>
      <c r="I198" s="26"/>
      <c r="J198" s="22" t="s">
        <v>936</v>
      </c>
    </row>
    <row r="199" spans="1:10" x14ac:dyDescent="0.25">
      <c r="A199" s="26"/>
      <c r="B199" s="93"/>
      <c r="C199" s="284" t="s">
        <v>213</v>
      </c>
      <c r="D199" s="284"/>
      <c r="E199" s="284"/>
      <c r="F199" s="284"/>
      <c r="G199" s="284"/>
      <c r="H199" s="10"/>
      <c r="I199" s="26"/>
    </row>
    <row r="200" spans="1:10" x14ac:dyDescent="0.25">
      <c r="A200" s="26"/>
      <c r="B200" s="93"/>
      <c r="C200" s="271"/>
      <c r="D200" s="271"/>
      <c r="E200" s="271"/>
      <c r="F200" s="271"/>
      <c r="G200" s="271"/>
      <c r="H200" s="10"/>
      <c r="I200" s="26"/>
    </row>
    <row r="201" spans="1:10" ht="30.75" customHeight="1" x14ac:dyDescent="0.25">
      <c r="A201" s="26"/>
      <c r="B201" s="84" t="s">
        <v>266</v>
      </c>
      <c r="C201" s="269" t="s">
        <v>267</v>
      </c>
      <c r="D201" s="269"/>
      <c r="E201" s="269"/>
      <c r="F201" s="269"/>
      <c r="G201" s="269"/>
      <c r="H201" s="21"/>
      <c r="I201" s="26"/>
      <c r="J201" s="22" t="s">
        <v>935</v>
      </c>
    </row>
    <row r="202" spans="1:10" x14ac:dyDescent="0.25">
      <c r="A202" s="26"/>
      <c r="B202" s="93"/>
      <c r="C202" s="284" t="s">
        <v>213</v>
      </c>
      <c r="D202" s="284"/>
      <c r="E202" s="284"/>
      <c r="F202" s="284"/>
      <c r="G202" s="284"/>
      <c r="H202" s="10"/>
      <c r="I202" s="26"/>
    </row>
    <row r="203" spans="1:10" x14ac:dyDescent="0.25">
      <c r="A203" s="26"/>
      <c r="B203" s="93"/>
      <c r="C203" s="271"/>
      <c r="D203" s="271"/>
      <c r="E203" s="271"/>
      <c r="F203" s="271"/>
      <c r="G203" s="271"/>
      <c r="H203" s="10"/>
      <c r="I203" s="26"/>
    </row>
    <row r="204" spans="1:10" x14ac:dyDescent="0.25">
      <c r="A204" s="26"/>
      <c r="B204" s="93"/>
      <c r="C204" s="110"/>
      <c r="D204" s="110"/>
      <c r="E204" s="110"/>
      <c r="F204" s="110"/>
      <c r="G204" s="110"/>
      <c r="H204" s="10"/>
      <c r="I204" s="26"/>
    </row>
    <row r="205" spans="1:10" ht="31.5" customHeight="1" x14ac:dyDescent="0.25">
      <c r="B205" s="111" t="s">
        <v>268</v>
      </c>
      <c r="C205" s="300" t="s">
        <v>269</v>
      </c>
      <c r="D205" s="300"/>
      <c r="E205" s="300"/>
      <c r="F205" s="300"/>
      <c r="G205" s="300"/>
      <c r="H205" s="26"/>
      <c r="I205" s="26"/>
    </row>
    <row r="206" spans="1:10" ht="30" customHeight="1" x14ac:dyDescent="0.25">
      <c r="A206" s="26"/>
      <c r="B206" s="20" t="s">
        <v>270</v>
      </c>
      <c r="C206" s="269" t="s">
        <v>271</v>
      </c>
      <c r="D206" s="269"/>
      <c r="E206" s="269"/>
      <c r="F206" s="269"/>
      <c r="G206" s="269"/>
      <c r="H206" s="21"/>
      <c r="I206" s="26"/>
      <c r="J206" s="22" t="s">
        <v>935</v>
      </c>
    </row>
    <row r="207" spans="1:10" x14ac:dyDescent="0.25">
      <c r="A207" s="26"/>
      <c r="B207" s="26"/>
      <c r="C207" s="284" t="s">
        <v>213</v>
      </c>
      <c r="D207" s="284"/>
      <c r="E207" s="284"/>
      <c r="F207" s="284"/>
      <c r="G207" s="284"/>
      <c r="H207" s="26"/>
      <c r="I207" s="26"/>
    </row>
    <row r="208" spans="1:10" x14ac:dyDescent="0.25">
      <c r="A208" s="26"/>
      <c r="B208" s="26"/>
      <c r="C208" s="271"/>
      <c r="D208" s="271"/>
      <c r="E208" s="271"/>
      <c r="F208" s="271"/>
      <c r="G208" s="271"/>
      <c r="H208" s="26"/>
      <c r="I208" s="26"/>
    </row>
    <row r="209" spans="1:14" x14ac:dyDescent="0.25">
      <c r="A209" s="26"/>
      <c r="B209" s="93"/>
      <c r="C209" s="110"/>
      <c r="D209" s="110"/>
      <c r="E209" s="110"/>
      <c r="F209" s="110"/>
      <c r="G209" s="110"/>
      <c r="H209" s="10"/>
      <c r="I209" s="26"/>
    </row>
    <row r="210" spans="1:14" ht="15" customHeight="1" x14ac:dyDescent="0.25">
      <c r="B210" s="48" t="s">
        <v>272</v>
      </c>
      <c r="C210" s="300" t="s">
        <v>273</v>
      </c>
      <c r="D210" s="300"/>
      <c r="E210" s="300"/>
      <c r="F210" s="300"/>
      <c r="G210" s="300"/>
      <c r="H210" s="112"/>
    </row>
    <row r="211" spans="1:14" ht="6" customHeight="1" x14ac:dyDescent="0.25">
      <c r="A211" s="48"/>
      <c r="B211" s="64"/>
      <c r="C211" s="64"/>
      <c r="D211" s="64"/>
      <c r="E211" s="64"/>
      <c r="F211" s="64"/>
      <c r="G211" s="64"/>
      <c r="H211" s="10"/>
    </row>
    <row r="212" spans="1:14" x14ac:dyDescent="0.25">
      <c r="B212" s="84" t="s">
        <v>274</v>
      </c>
      <c r="C212" s="10" t="s">
        <v>275</v>
      </c>
      <c r="H212" s="320"/>
      <c r="I212" s="320"/>
      <c r="J212" s="320"/>
      <c r="K212" s="112"/>
      <c r="N212" s="34"/>
    </row>
    <row r="213" spans="1:14" ht="27" customHeight="1" x14ac:dyDescent="0.25">
      <c r="B213" s="113"/>
      <c r="C213" s="269" t="s">
        <v>276</v>
      </c>
      <c r="D213" s="269"/>
      <c r="E213" s="269"/>
      <c r="F213" s="269"/>
      <c r="G213" s="269"/>
      <c r="H213" s="22" t="s">
        <v>939</v>
      </c>
      <c r="N213" s="34"/>
    </row>
    <row r="214" spans="1:14" ht="14.25" customHeight="1" x14ac:dyDescent="0.25">
      <c r="C214" s="25" t="s">
        <v>277</v>
      </c>
      <c r="G214" s="114"/>
      <c r="N214" s="34"/>
    </row>
    <row r="215" spans="1:14" ht="14.25" customHeight="1" x14ac:dyDescent="0.25">
      <c r="C215" s="271"/>
      <c r="D215" s="271"/>
      <c r="E215" s="271"/>
      <c r="F215" s="271"/>
      <c r="G215" s="271"/>
      <c r="N215" s="34"/>
    </row>
    <row r="216" spans="1:14" ht="6" customHeight="1" x14ac:dyDescent="0.25">
      <c r="C216" s="14"/>
      <c r="G216" s="110"/>
      <c r="N216" s="34"/>
    </row>
    <row r="217" spans="1:14" ht="29.25" customHeight="1" x14ac:dyDescent="0.25">
      <c r="B217" s="84" t="s">
        <v>278</v>
      </c>
      <c r="C217" s="301" t="s">
        <v>279</v>
      </c>
      <c r="D217" s="301"/>
      <c r="E217" s="301"/>
      <c r="F217" s="301"/>
      <c r="G217" s="301"/>
      <c r="H217" s="21"/>
      <c r="J217" s="22" t="s">
        <v>935</v>
      </c>
      <c r="N217" s="34"/>
    </row>
    <row r="218" spans="1:14" x14ac:dyDescent="0.25">
      <c r="C218" s="25" t="s">
        <v>175</v>
      </c>
      <c r="G218" s="114"/>
      <c r="N218" s="34"/>
    </row>
    <row r="219" spans="1:14" ht="13.5" customHeight="1" x14ac:dyDescent="0.25">
      <c r="C219" s="271"/>
      <c r="D219" s="271"/>
      <c r="E219" s="271"/>
      <c r="F219" s="271"/>
      <c r="G219" s="271"/>
    </row>
    <row r="220" spans="1:14" ht="4.5" customHeight="1" x14ac:dyDescent="0.25">
      <c r="C220" s="14"/>
      <c r="G220" s="110"/>
    </row>
    <row r="221" spans="1:14" ht="28.5" customHeight="1" x14ac:dyDescent="0.25">
      <c r="A221" s="26"/>
      <c r="B221" s="84" t="s">
        <v>280</v>
      </c>
      <c r="C221" s="269" t="s">
        <v>281</v>
      </c>
      <c r="D221" s="269"/>
      <c r="E221" s="269"/>
      <c r="F221" s="269"/>
      <c r="G221" s="269"/>
      <c r="H221" s="21"/>
      <c r="J221" s="22" t="s">
        <v>935</v>
      </c>
    </row>
    <row r="222" spans="1:14" x14ac:dyDescent="0.25">
      <c r="A222" s="26"/>
      <c r="B222" s="26"/>
      <c r="C222" s="284" t="s">
        <v>213</v>
      </c>
      <c r="D222" s="284"/>
      <c r="E222" s="284"/>
      <c r="F222" s="284"/>
      <c r="G222" s="284"/>
      <c r="H222" s="10"/>
    </row>
    <row r="223" spans="1:14" x14ac:dyDescent="0.25">
      <c r="A223" s="26"/>
      <c r="B223" s="26"/>
      <c r="C223" s="271"/>
      <c r="D223" s="271"/>
      <c r="E223" s="271"/>
      <c r="F223" s="271"/>
      <c r="G223" s="271"/>
      <c r="H223" s="10"/>
    </row>
    <row r="224" spans="1:14" ht="6.75" customHeight="1" x14ac:dyDescent="0.25">
      <c r="A224" s="48"/>
      <c r="B224" s="64"/>
      <c r="C224" s="64"/>
      <c r="D224" s="64"/>
      <c r="E224" s="64"/>
      <c r="F224" s="64"/>
      <c r="G224" s="64"/>
      <c r="H224" s="10"/>
    </row>
    <row r="225" spans="1:10" ht="30" customHeight="1" x14ac:dyDescent="0.25">
      <c r="A225" s="26"/>
      <c r="B225" s="84" t="s">
        <v>282</v>
      </c>
      <c r="C225" s="269" t="s">
        <v>283</v>
      </c>
      <c r="D225" s="269"/>
      <c r="E225" s="269"/>
      <c r="F225" s="269"/>
      <c r="G225" s="269"/>
      <c r="H225" s="21"/>
      <c r="J225" s="22" t="s">
        <v>935</v>
      </c>
    </row>
    <row r="226" spans="1:10" x14ac:dyDescent="0.25">
      <c r="A226" s="26"/>
      <c r="B226" s="26"/>
      <c r="C226" s="284" t="s">
        <v>213</v>
      </c>
      <c r="D226" s="284"/>
      <c r="E226" s="284"/>
      <c r="F226" s="284"/>
      <c r="G226" s="284"/>
      <c r="H226" s="10"/>
    </row>
    <row r="227" spans="1:10" x14ac:dyDescent="0.25">
      <c r="A227" s="26"/>
      <c r="B227" s="26"/>
      <c r="C227" s="271"/>
      <c r="D227" s="271"/>
      <c r="E227" s="271"/>
      <c r="F227" s="271"/>
      <c r="G227" s="271"/>
      <c r="H227" s="10"/>
    </row>
    <row r="228" spans="1:10" ht="26.25" customHeight="1" x14ac:dyDescent="0.25">
      <c r="A228" s="26"/>
      <c r="B228" s="84" t="s">
        <v>284</v>
      </c>
      <c r="C228" s="269" t="s">
        <v>285</v>
      </c>
      <c r="D228" s="269"/>
      <c r="E228" s="269"/>
      <c r="F228" s="269"/>
      <c r="G228" s="269"/>
      <c r="H228" s="21"/>
      <c r="J228" s="22" t="s">
        <v>936</v>
      </c>
    </row>
    <row r="229" spans="1:10" x14ac:dyDescent="0.25">
      <c r="A229" s="26"/>
      <c r="B229" s="26"/>
      <c r="C229" s="284" t="s">
        <v>213</v>
      </c>
      <c r="D229" s="284"/>
      <c r="E229" s="284"/>
      <c r="F229" s="284"/>
      <c r="G229" s="284"/>
      <c r="H229" s="10"/>
    </row>
    <row r="230" spans="1:10" x14ac:dyDescent="0.25">
      <c r="A230" s="26"/>
      <c r="B230" s="26"/>
      <c r="C230" s="271"/>
      <c r="D230" s="271"/>
      <c r="E230" s="271"/>
      <c r="F230" s="271"/>
      <c r="G230" s="271"/>
      <c r="H230" s="10"/>
    </row>
    <row r="231" spans="1:10" ht="15" customHeight="1" x14ac:dyDescent="0.25">
      <c r="A231" s="26"/>
      <c r="B231" s="84" t="s">
        <v>286</v>
      </c>
      <c r="C231" s="269" t="s">
        <v>287</v>
      </c>
      <c r="D231" s="269"/>
      <c r="E231" s="269"/>
      <c r="F231" s="269"/>
      <c r="G231" s="269"/>
      <c r="H231" s="21"/>
      <c r="J231" s="22" t="s">
        <v>936</v>
      </c>
    </row>
    <row r="232" spans="1:10" ht="15" customHeight="1" x14ac:dyDescent="0.25">
      <c r="A232" s="26"/>
      <c r="B232" s="49"/>
      <c r="C232" s="283" t="s">
        <v>288</v>
      </c>
      <c r="D232" s="283"/>
      <c r="E232" s="283"/>
      <c r="F232" s="283"/>
      <c r="G232" s="283"/>
      <c r="H232" s="26"/>
    </row>
    <row r="233" spans="1:10" x14ac:dyDescent="0.25">
      <c r="A233" s="26"/>
      <c r="B233" s="26"/>
      <c r="C233" s="284" t="s">
        <v>213</v>
      </c>
      <c r="D233" s="284"/>
      <c r="E233" s="284"/>
      <c r="F233" s="284"/>
      <c r="G233" s="284"/>
      <c r="H233" s="10"/>
    </row>
    <row r="234" spans="1:10" x14ac:dyDescent="0.25">
      <c r="A234" s="26"/>
      <c r="B234" s="26"/>
      <c r="C234" s="271"/>
      <c r="D234" s="271"/>
      <c r="E234" s="271"/>
      <c r="F234" s="271"/>
      <c r="G234" s="271"/>
      <c r="H234" s="10"/>
    </row>
    <row r="235" spans="1:10" x14ac:dyDescent="0.25">
      <c r="C235" s="14"/>
      <c r="G235" s="110"/>
    </row>
    <row r="236" spans="1:10" ht="30" customHeight="1" x14ac:dyDescent="0.25">
      <c r="B236" s="48" t="s">
        <v>289</v>
      </c>
      <c r="C236" s="300" t="s">
        <v>290</v>
      </c>
      <c r="D236" s="300"/>
      <c r="E236" s="300"/>
      <c r="F236" s="300"/>
      <c r="G236" s="300"/>
      <c r="H236" s="26"/>
    </row>
    <row r="237" spans="1:10" ht="18" customHeight="1" x14ac:dyDescent="0.25">
      <c r="A237" s="26"/>
      <c r="B237" s="20" t="s">
        <v>291</v>
      </c>
      <c r="C237" s="269" t="s">
        <v>292</v>
      </c>
      <c r="D237" s="269"/>
      <c r="E237" s="269"/>
      <c r="F237" s="269"/>
      <c r="G237" s="269"/>
      <c r="H237" s="21"/>
      <c r="J237" s="22" t="s">
        <v>935</v>
      </c>
    </row>
    <row r="238" spans="1:10" x14ac:dyDescent="0.25">
      <c r="A238" s="26"/>
      <c r="B238" s="26"/>
      <c r="C238" s="284" t="s">
        <v>213</v>
      </c>
      <c r="D238" s="284"/>
      <c r="E238" s="284"/>
      <c r="F238" s="284"/>
      <c r="G238" s="284"/>
      <c r="H238" s="10"/>
    </row>
    <row r="239" spans="1:10" x14ac:dyDescent="0.25">
      <c r="A239" s="26"/>
      <c r="B239" s="26"/>
      <c r="C239" s="271"/>
      <c r="D239" s="271"/>
      <c r="E239" s="271"/>
      <c r="F239" s="271"/>
      <c r="G239" s="271"/>
      <c r="H239" s="10"/>
    </row>
    <row r="240" spans="1:10" ht="15" customHeight="1" x14ac:dyDescent="0.25">
      <c r="A240" s="26"/>
      <c r="B240" s="20" t="s">
        <v>293</v>
      </c>
      <c r="C240" s="269" t="s">
        <v>294</v>
      </c>
      <c r="D240" s="269"/>
      <c r="E240" s="269"/>
      <c r="F240" s="269"/>
      <c r="G240" s="269"/>
      <c r="H240" s="21"/>
      <c r="J240" s="22" t="s">
        <v>935</v>
      </c>
    </row>
    <row r="241" spans="1:10" x14ac:dyDescent="0.25">
      <c r="A241" s="26"/>
      <c r="B241" s="26"/>
      <c r="C241" s="284" t="s">
        <v>213</v>
      </c>
      <c r="D241" s="284"/>
      <c r="E241" s="284"/>
      <c r="F241" s="284"/>
      <c r="G241" s="284"/>
      <c r="H241" s="10"/>
    </row>
    <row r="242" spans="1:10" x14ac:dyDescent="0.25">
      <c r="A242" s="26"/>
      <c r="B242" s="26"/>
      <c r="C242" s="271"/>
      <c r="D242" s="271"/>
      <c r="E242" s="271"/>
      <c r="F242" s="271"/>
      <c r="G242" s="271"/>
      <c r="H242" s="10"/>
    </row>
    <row r="243" spans="1:10" ht="29.25" customHeight="1" x14ac:dyDescent="0.25">
      <c r="A243" s="26"/>
      <c r="B243" s="20" t="s">
        <v>295</v>
      </c>
      <c r="C243" s="269" t="s">
        <v>296</v>
      </c>
      <c r="D243" s="269"/>
      <c r="E243" s="269"/>
      <c r="F243" s="269"/>
      <c r="G243" s="269"/>
      <c r="H243" s="21"/>
      <c r="J243" s="22" t="s">
        <v>935</v>
      </c>
    </row>
    <row r="244" spans="1:10" x14ac:dyDescent="0.25">
      <c r="A244" s="26"/>
      <c r="B244" s="26"/>
      <c r="C244" s="284" t="s">
        <v>213</v>
      </c>
      <c r="D244" s="284"/>
      <c r="E244" s="284"/>
      <c r="F244" s="284"/>
      <c r="G244" s="284"/>
      <c r="H244" s="10"/>
    </row>
    <row r="245" spans="1:10" x14ac:dyDescent="0.25">
      <c r="A245" s="26"/>
      <c r="B245" s="26"/>
      <c r="C245" s="271"/>
      <c r="D245" s="271"/>
      <c r="E245" s="271"/>
      <c r="F245" s="271"/>
      <c r="G245" s="271"/>
      <c r="H245" s="10"/>
    </row>
    <row r="246" spans="1:10" ht="27.75" customHeight="1" x14ac:dyDescent="0.25">
      <c r="A246" s="26"/>
      <c r="B246" s="20" t="s">
        <v>297</v>
      </c>
      <c r="C246" s="269" t="s">
        <v>298</v>
      </c>
      <c r="D246" s="269"/>
      <c r="E246" s="269"/>
      <c r="F246" s="269"/>
      <c r="G246" s="269"/>
      <c r="H246" s="21"/>
      <c r="J246" s="22" t="s">
        <v>935</v>
      </c>
    </row>
    <row r="247" spans="1:10" x14ac:dyDescent="0.25">
      <c r="A247" s="26"/>
      <c r="B247" s="26"/>
      <c r="C247" s="284" t="s">
        <v>213</v>
      </c>
      <c r="D247" s="284"/>
      <c r="E247" s="284"/>
      <c r="F247" s="284"/>
      <c r="G247" s="284"/>
      <c r="H247" s="10"/>
    </row>
    <row r="248" spans="1:10" x14ac:dyDescent="0.25">
      <c r="A248" s="26"/>
      <c r="B248" s="26"/>
      <c r="C248" s="271"/>
      <c r="D248" s="271"/>
      <c r="E248" s="271"/>
      <c r="F248" s="271"/>
      <c r="G248" s="271"/>
      <c r="H248" s="10"/>
    </row>
    <row r="249" spans="1:10" ht="6.75" customHeight="1" x14ac:dyDescent="0.25">
      <c r="A249" s="26"/>
      <c r="B249" s="93"/>
      <c r="C249" s="110"/>
      <c r="D249" s="110"/>
      <c r="E249" s="110"/>
      <c r="F249" s="110"/>
      <c r="G249" s="110"/>
      <c r="H249" s="10"/>
      <c r="I249" s="26"/>
    </row>
    <row r="250" spans="1:10" ht="32.25" customHeight="1" x14ac:dyDescent="0.25">
      <c r="A250" s="115"/>
      <c r="B250" s="108" t="s">
        <v>299</v>
      </c>
      <c r="C250" s="300" t="s">
        <v>300</v>
      </c>
      <c r="D250" s="300"/>
      <c r="E250" s="300"/>
      <c r="F250" s="300"/>
      <c r="G250" s="300"/>
      <c r="H250" s="10"/>
      <c r="I250" s="116"/>
    </row>
    <row r="251" spans="1:10" ht="28.5" customHeight="1" x14ac:dyDescent="0.25">
      <c r="A251" s="26"/>
      <c r="B251" s="84" t="s">
        <v>301</v>
      </c>
      <c r="C251" s="269" t="s">
        <v>302</v>
      </c>
      <c r="D251" s="269"/>
      <c r="E251" s="269"/>
      <c r="F251" s="269"/>
      <c r="G251" s="269"/>
      <c r="H251" s="21"/>
      <c r="I251" s="26"/>
      <c r="J251" s="22" t="s">
        <v>935</v>
      </c>
    </row>
    <row r="252" spans="1:10" x14ac:dyDescent="0.25">
      <c r="A252" s="26"/>
      <c r="B252" s="93"/>
      <c r="C252" s="284" t="s">
        <v>213</v>
      </c>
      <c r="D252" s="284"/>
      <c r="E252" s="284"/>
      <c r="F252" s="284"/>
      <c r="G252" s="284"/>
      <c r="H252" s="10"/>
      <c r="I252" s="26"/>
    </row>
    <row r="253" spans="1:10" x14ac:dyDescent="0.25">
      <c r="A253" s="26"/>
      <c r="B253" s="93"/>
      <c r="C253" s="271"/>
      <c r="D253" s="271"/>
      <c r="E253" s="271"/>
      <c r="F253" s="271"/>
      <c r="G253" s="271"/>
      <c r="H253" s="10"/>
      <c r="I253" s="26"/>
    </row>
    <row r="254" spans="1:10" ht="29.25" customHeight="1" x14ac:dyDescent="0.25">
      <c r="A254" s="26"/>
      <c r="B254" s="84" t="s">
        <v>303</v>
      </c>
      <c r="C254" s="269" t="s">
        <v>304</v>
      </c>
      <c r="D254" s="269"/>
      <c r="E254" s="269"/>
      <c r="F254" s="269"/>
      <c r="G254" s="269"/>
      <c r="H254" s="21"/>
      <c r="I254" s="26"/>
      <c r="J254" s="22" t="s">
        <v>936</v>
      </c>
    </row>
    <row r="255" spans="1:10" x14ac:dyDescent="0.25">
      <c r="A255" s="26"/>
      <c r="B255" s="93"/>
      <c r="C255" s="284" t="s">
        <v>213</v>
      </c>
      <c r="D255" s="284"/>
      <c r="E255" s="284"/>
      <c r="F255" s="284"/>
      <c r="G255" s="284"/>
      <c r="H255" s="10"/>
      <c r="I255" s="26"/>
    </row>
    <row r="256" spans="1:10" x14ac:dyDescent="0.25">
      <c r="A256" s="26"/>
      <c r="B256" s="93"/>
      <c r="C256" s="271"/>
      <c r="D256" s="271"/>
      <c r="E256" s="271"/>
      <c r="F256" s="271"/>
      <c r="G256" s="271"/>
      <c r="H256" s="10"/>
      <c r="I256" s="26"/>
    </row>
    <row r="257" spans="1:13" ht="10.5" customHeight="1" x14ac:dyDescent="0.25">
      <c r="B257" s="117"/>
      <c r="C257" s="14"/>
      <c r="G257" s="110"/>
    </row>
    <row r="258" spans="1:13" ht="33.75" customHeight="1" x14ac:dyDescent="0.25">
      <c r="B258" s="108" t="s">
        <v>305</v>
      </c>
      <c r="C258" s="300" t="s">
        <v>306</v>
      </c>
      <c r="D258" s="300"/>
      <c r="E258" s="300"/>
      <c r="F258" s="300"/>
      <c r="G258" s="300"/>
      <c r="H258" s="10"/>
      <c r="I258" s="26"/>
      <c r="J258" s="26"/>
      <c r="K258" s="26"/>
      <c r="L258" s="26"/>
      <c r="M258" s="26"/>
    </row>
    <row r="259" spans="1:13" ht="30" customHeight="1" x14ac:dyDescent="0.25">
      <c r="A259" s="26"/>
      <c r="B259" s="84" t="s">
        <v>307</v>
      </c>
      <c r="C259" s="269" t="s">
        <v>308</v>
      </c>
      <c r="D259" s="269"/>
      <c r="E259" s="269"/>
      <c r="F259" s="269"/>
      <c r="G259" s="269"/>
      <c r="H259" s="21"/>
      <c r="I259" s="26"/>
      <c r="J259" s="22" t="s">
        <v>936</v>
      </c>
      <c r="K259" s="26"/>
      <c r="L259" s="26"/>
      <c r="M259" s="26"/>
    </row>
    <row r="260" spans="1:13" ht="42" customHeight="1" x14ac:dyDescent="0.25">
      <c r="A260" s="26"/>
      <c r="B260" s="84"/>
      <c r="C260" s="321" t="s">
        <v>309</v>
      </c>
      <c r="D260" s="321"/>
      <c r="E260" s="321"/>
      <c r="F260" s="321"/>
      <c r="G260" s="321"/>
      <c r="H260" s="20"/>
      <c r="I260" s="26"/>
      <c r="J260" s="26"/>
      <c r="K260" s="26"/>
      <c r="L260" s="26"/>
      <c r="M260" s="26"/>
    </row>
    <row r="261" spans="1:13" x14ac:dyDescent="0.25">
      <c r="A261" s="26"/>
      <c r="B261" s="93"/>
      <c r="C261" s="284" t="s">
        <v>213</v>
      </c>
      <c r="D261" s="284"/>
      <c r="E261" s="284"/>
      <c r="F261" s="284"/>
      <c r="G261" s="284"/>
      <c r="H261" s="10"/>
      <c r="I261" s="26"/>
      <c r="J261" s="26"/>
      <c r="K261" s="26"/>
      <c r="L261" s="26"/>
      <c r="M261" s="26"/>
    </row>
    <row r="262" spans="1:13" x14ac:dyDescent="0.25">
      <c r="A262" s="26"/>
      <c r="B262" s="93"/>
      <c r="C262" s="271"/>
      <c r="D262" s="271"/>
      <c r="E262" s="271"/>
      <c r="F262" s="271"/>
      <c r="G262" s="271"/>
      <c r="H262" s="10"/>
      <c r="I262" s="26"/>
      <c r="J262" s="26"/>
      <c r="K262" s="26"/>
      <c r="L262" s="26"/>
      <c r="M262" s="26"/>
    </row>
    <row r="263" spans="1:13" ht="39.75" customHeight="1" x14ac:dyDescent="0.25">
      <c r="A263" s="26"/>
      <c r="B263" s="84" t="s">
        <v>310</v>
      </c>
      <c r="C263" s="269" t="s">
        <v>311</v>
      </c>
      <c r="D263" s="269"/>
      <c r="E263" s="269"/>
      <c r="F263" s="269"/>
      <c r="G263" s="269"/>
      <c r="H263" s="21"/>
      <c r="I263" s="26"/>
      <c r="J263" s="22" t="s">
        <v>936</v>
      </c>
      <c r="K263" s="26"/>
      <c r="L263" s="26"/>
      <c r="M263" s="26"/>
    </row>
    <row r="264" spans="1:13" x14ac:dyDescent="0.25">
      <c r="A264" s="26"/>
      <c r="B264" s="93"/>
      <c r="C264" s="284" t="s">
        <v>312</v>
      </c>
      <c r="D264" s="284"/>
      <c r="E264" s="284"/>
      <c r="F264" s="284"/>
      <c r="G264" s="284"/>
      <c r="H264" s="10"/>
      <c r="I264" s="26"/>
      <c r="J264" s="26"/>
      <c r="K264" s="26"/>
      <c r="L264" s="26"/>
      <c r="M264" s="26"/>
    </row>
    <row r="265" spans="1:13" ht="16.5" customHeight="1" x14ac:dyDescent="0.25">
      <c r="A265" s="26"/>
      <c r="B265" s="93"/>
      <c r="C265" s="271"/>
      <c r="D265" s="271"/>
      <c r="E265" s="271"/>
      <c r="F265" s="271"/>
      <c r="G265" s="271"/>
      <c r="H265" s="10"/>
      <c r="I265" s="26"/>
      <c r="J265" s="26"/>
      <c r="K265" s="26"/>
      <c r="L265" s="26"/>
      <c r="M265" s="26"/>
    </row>
    <row r="266" spans="1:13" ht="21" customHeight="1" x14ac:dyDescent="0.25">
      <c r="A266" s="26"/>
      <c r="B266" s="84" t="s">
        <v>313</v>
      </c>
      <c r="C266" s="269" t="s">
        <v>314</v>
      </c>
      <c r="D266" s="269"/>
      <c r="E266" s="269"/>
      <c r="F266" s="269"/>
      <c r="G266" s="269"/>
      <c r="H266" s="21"/>
      <c r="I266" s="26"/>
      <c r="J266" s="375" t="s">
        <v>940</v>
      </c>
      <c r="K266" s="26"/>
      <c r="L266" s="26"/>
      <c r="M266" s="26"/>
    </row>
    <row r="267" spans="1:13" ht="29.25" customHeight="1" x14ac:dyDescent="0.25">
      <c r="A267" s="26"/>
      <c r="B267" s="20"/>
      <c r="C267" s="321" t="s">
        <v>315</v>
      </c>
      <c r="D267" s="321"/>
      <c r="E267" s="321"/>
      <c r="F267" s="321"/>
      <c r="G267" s="321"/>
      <c r="H267" s="20"/>
      <c r="I267" s="26"/>
      <c r="J267" s="26"/>
      <c r="K267" s="26"/>
      <c r="L267" s="26"/>
      <c r="M267" s="26"/>
    </row>
    <row r="268" spans="1:13" ht="16.5" customHeight="1" x14ac:dyDescent="0.25">
      <c r="A268" s="26"/>
      <c r="B268" s="118"/>
      <c r="C268" s="284" t="s">
        <v>316</v>
      </c>
      <c r="D268" s="284"/>
      <c r="E268" s="284"/>
      <c r="F268" s="284"/>
      <c r="G268" s="284"/>
      <c r="H268" s="10"/>
      <c r="I268" s="26"/>
      <c r="J268" s="26"/>
      <c r="K268" s="26"/>
      <c r="L268" s="26"/>
      <c r="M268" s="26"/>
    </row>
    <row r="269" spans="1:13" x14ac:dyDescent="0.25">
      <c r="A269" s="26"/>
      <c r="B269" s="118"/>
      <c r="C269" s="271"/>
      <c r="D269" s="271"/>
      <c r="E269" s="271"/>
      <c r="F269" s="271"/>
      <c r="G269" s="271"/>
      <c r="H269" s="10"/>
      <c r="I269" s="26"/>
      <c r="J269" s="26"/>
      <c r="K269" s="26"/>
      <c r="L269" s="26"/>
      <c r="M269" s="26"/>
    </row>
    <row r="270" spans="1:13" x14ac:dyDescent="0.25">
      <c r="A270" s="26"/>
      <c r="B270" s="118"/>
      <c r="C270" s="27"/>
      <c r="D270" s="26"/>
      <c r="E270" s="26"/>
      <c r="F270" s="28"/>
      <c r="G270" s="26"/>
      <c r="H270" s="10"/>
      <c r="I270" s="26"/>
      <c r="J270" s="26"/>
      <c r="K270" s="26"/>
      <c r="L270" s="26"/>
      <c r="M270" s="26"/>
    </row>
    <row r="271" spans="1:13" ht="33.75" customHeight="1" x14ac:dyDescent="0.25">
      <c r="B271" s="48" t="s">
        <v>317</v>
      </c>
      <c r="C271" s="300" t="s">
        <v>318</v>
      </c>
      <c r="D271" s="300"/>
      <c r="E271" s="300"/>
      <c r="F271" s="300"/>
      <c r="G271" s="300"/>
      <c r="H271" s="10"/>
      <c r="I271" s="26"/>
      <c r="J271" s="26"/>
      <c r="K271" s="26"/>
      <c r="L271" s="26"/>
      <c r="M271" s="26"/>
    </row>
    <row r="272" spans="1:13" ht="54" customHeight="1" x14ac:dyDescent="0.25">
      <c r="A272" s="26"/>
      <c r="B272" s="84" t="s">
        <v>319</v>
      </c>
      <c r="C272" s="269" t="s">
        <v>320</v>
      </c>
      <c r="D272" s="269"/>
      <c r="E272" s="269"/>
      <c r="F272" s="269"/>
      <c r="G272" s="269"/>
      <c r="H272" s="21"/>
      <c r="I272" s="26"/>
      <c r="J272" s="22" t="s">
        <v>936</v>
      </c>
      <c r="K272" s="26"/>
      <c r="L272" s="26"/>
      <c r="M272" s="26"/>
    </row>
    <row r="273" spans="1:13" x14ac:dyDescent="0.25">
      <c r="A273" s="26"/>
      <c r="B273" s="93"/>
      <c r="C273" s="284" t="s">
        <v>213</v>
      </c>
      <c r="D273" s="284"/>
      <c r="E273" s="284"/>
      <c r="F273" s="284"/>
      <c r="G273" s="284"/>
      <c r="H273" s="10"/>
      <c r="I273" s="26"/>
      <c r="J273" s="26"/>
      <c r="K273" s="26"/>
      <c r="L273" s="26"/>
      <c r="M273" s="26"/>
    </row>
    <row r="274" spans="1:13" x14ac:dyDescent="0.25">
      <c r="A274" s="26"/>
      <c r="B274" s="93"/>
      <c r="C274" s="310"/>
      <c r="D274" s="310"/>
      <c r="E274" s="310"/>
      <c r="F274" s="310"/>
      <c r="G274" s="310"/>
      <c r="H274" s="10"/>
      <c r="I274" s="26"/>
      <c r="J274" s="26"/>
      <c r="K274" s="26"/>
      <c r="L274" s="26"/>
      <c r="M274" s="26"/>
    </row>
    <row r="275" spans="1:13" ht="30" customHeight="1" x14ac:dyDescent="0.25">
      <c r="A275" s="26"/>
      <c r="B275" s="84" t="s">
        <v>321</v>
      </c>
      <c r="C275" s="269" t="s">
        <v>322</v>
      </c>
      <c r="D275" s="269"/>
      <c r="E275" s="269"/>
      <c r="F275" s="269"/>
      <c r="G275" s="269"/>
      <c r="H275" s="21"/>
      <c r="I275" s="26"/>
      <c r="J275" s="22" t="s">
        <v>936</v>
      </c>
      <c r="K275" s="26"/>
      <c r="L275" s="26"/>
      <c r="M275" s="26"/>
    </row>
    <row r="276" spans="1:13" x14ac:dyDescent="0.25">
      <c r="A276" s="26"/>
      <c r="B276" s="93"/>
      <c r="C276" s="284" t="s">
        <v>213</v>
      </c>
      <c r="D276" s="284"/>
      <c r="E276" s="284"/>
      <c r="F276" s="284"/>
      <c r="G276" s="284"/>
      <c r="H276" s="10"/>
      <c r="I276" s="26"/>
      <c r="J276" s="26"/>
      <c r="K276" s="26"/>
      <c r="L276" s="26"/>
      <c r="M276" s="26"/>
    </row>
    <row r="277" spans="1:13" x14ac:dyDescent="0.25">
      <c r="A277" s="26"/>
      <c r="B277" s="93"/>
      <c r="C277" s="310"/>
      <c r="D277" s="310"/>
      <c r="E277" s="310"/>
      <c r="F277" s="310"/>
      <c r="G277" s="310"/>
      <c r="H277" s="10"/>
      <c r="I277" s="26"/>
      <c r="J277" s="26"/>
      <c r="K277" s="26"/>
      <c r="L277" s="26"/>
      <c r="M277" s="26"/>
    </row>
    <row r="278" spans="1:13" ht="39.75" customHeight="1" x14ac:dyDescent="0.25">
      <c r="A278" s="26"/>
      <c r="B278" s="84" t="s">
        <v>323</v>
      </c>
      <c r="C278" s="269" t="s">
        <v>324</v>
      </c>
      <c r="D278" s="269"/>
      <c r="E278" s="269"/>
      <c r="F278" s="269"/>
      <c r="G278" s="269"/>
      <c r="H278" s="21"/>
      <c r="I278" s="26"/>
      <c r="J278" s="22" t="s">
        <v>936</v>
      </c>
      <c r="K278" s="26"/>
      <c r="L278" s="26"/>
      <c r="M278" s="26"/>
    </row>
    <row r="279" spans="1:13" x14ac:dyDescent="0.25">
      <c r="A279" s="26"/>
      <c r="B279" s="118"/>
      <c r="C279" s="284" t="s">
        <v>213</v>
      </c>
      <c r="D279" s="284"/>
      <c r="E279" s="284"/>
      <c r="F279" s="284"/>
      <c r="G279" s="284"/>
      <c r="H279" s="10"/>
      <c r="I279" s="26"/>
      <c r="J279" s="26"/>
      <c r="K279" s="26"/>
      <c r="L279" s="26"/>
      <c r="M279" s="26"/>
    </row>
    <row r="280" spans="1:13" x14ac:dyDescent="0.25">
      <c r="A280" s="26"/>
      <c r="B280" s="118"/>
      <c r="C280" s="310"/>
      <c r="D280" s="310"/>
      <c r="E280" s="310"/>
      <c r="F280" s="310"/>
      <c r="G280" s="310"/>
      <c r="H280" s="10"/>
      <c r="I280" s="116"/>
      <c r="J280" s="10"/>
      <c r="K280" s="116"/>
      <c r="L280" s="10"/>
      <c r="M280" s="116"/>
    </row>
    <row r="281" spans="1:13" x14ac:dyDescent="0.25">
      <c r="A281" s="26"/>
      <c r="B281" s="118"/>
      <c r="C281" s="27"/>
      <c r="D281" s="26"/>
      <c r="E281" s="26"/>
      <c r="F281" s="28"/>
      <c r="G281" s="26"/>
      <c r="H281" s="10"/>
      <c r="I281" s="116"/>
      <c r="J281" s="10"/>
      <c r="K281" s="116"/>
      <c r="L281" s="10"/>
      <c r="M281" s="116"/>
    </row>
    <row r="282" spans="1:13" ht="31.5" customHeight="1" x14ac:dyDescent="0.25">
      <c r="B282" s="48" t="s">
        <v>325</v>
      </c>
      <c r="C282" s="300" t="s">
        <v>326</v>
      </c>
      <c r="D282" s="300"/>
      <c r="E282" s="300"/>
      <c r="F282" s="300"/>
      <c r="G282" s="300"/>
      <c r="H282" s="10"/>
      <c r="I282" s="116"/>
      <c r="J282" s="10"/>
      <c r="K282" s="116"/>
      <c r="L282" s="10"/>
      <c r="M282" s="116"/>
    </row>
    <row r="283" spans="1:13" ht="42" customHeight="1" x14ac:dyDescent="0.25">
      <c r="A283" s="26"/>
      <c r="B283" s="20" t="s">
        <v>327</v>
      </c>
      <c r="C283" s="269" t="s">
        <v>328</v>
      </c>
      <c r="D283" s="269"/>
      <c r="E283" s="269"/>
      <c r="F283" s="269"/>
      <c r="G283" s="269"/>
      <c r="H283" s="21"/>
      <c r="I283" s="26"/>
      <c r="J283" s="22" t="s">
        <v>936</v>
      </c>
      <c r="K283" s="26"/>
      <c r="L283" s="26"/>
      <c r="M283" s="26"/>
    </row>
    <row r="284" spans="1:13" x14ac:dyDescent="0.25">
      <c r="A284" s="26"/>
      <c r="B284" s="118"/>
      <c r="C284" s="284" t="s">
        <v>213</v>
      </c>
      <c r="D284" s="284"/>
      <c r="E284" s="284"/>
      <c r="F284" s="284"/>
      <c r="G284" s="284"/>
      <c r="H284" s="10"/>
      <c r="I284" s="10"/>
      <c r="J284" s="10"/>
      <c r="K284" s="10"/>
      <c r="L284" s="10"/>
      <c r="M284" s="10"/>
    </row>
    <row r="285" spans="1:13" x14ac:dyDescent="0.25">
      <c r="A285" s="26"/>
      <c r="B285" s="118"/>
      <c r="C285" s="322"/>
      <c r="D285" s="322"/>
      <c r="E285" s="322"/>
      <c r="F285" s="322"/>
      <c r="G285" s="322"/>
      <c r="H285" s="10"/>
      <c r="I285" s="10"/>
      <c r="J285" s="10"/>
      <c r="K285" s="10"/>
      <c r="L285" s="10"/>
      <c r="M285" s="10"/>
    </row>
    <row r="286" spans="1:13" ht="13.5" customHeight="1" x14ac:dyDescent="0.25">
      <c r="A286" s="26"/>
      <c r="B286" s="118"/>
      <c r="C286" s="27"/>
      <c r="D286" s="26"/>
      <c r="E286" s="26"/>
      <c r="F286" s="28"/>
      <c r="G286" s="26"/>
      <c r="H286" s="26"/>
      <c r="I286" s="26"/>
      <c r="J286" s="26"/>
      <c r="K286" s="26"/>
      <c r="L286" s="26"/>
      <c r="M286" s="26"/>
    </row>
    <row r="287" spans="1:13" ht="18.75" x14ac:dyDescent="0.3">
      <c r="B287" s="89">
        <v>3</v>
      </c>
      <c r="C287" s="13" t="s">
        <v>329</v>
      </c>
    </row>
    <row r="288" spans="1:13" x14ac:dyDescent="0.25">
      <c r="B288" s="119"/>
      <c r="C288" s="81" t="s">
        <v>330</v>
      </c>
    </row>
    <row r="289" spans="2:11" ht="7.5" customHeight="1" x14ac:dyDescent="0.25">
      <c r="B289" s="119"/>
    </row>
    <row r="290" spans="2:11" ht="25.5" customHeight="1" x14ac:dyDescent="0.25">
      <c r="B290" s="90" t="s">
        <v>331</v>
      </c>
      <c r="C290" s="323" t="s">
        <v>332</v>
      </c>
      <c r="D290" s="323"/>
      <c r="E290" s="323"/>
      <c r="F290" s="323"/>
      <c r="G290" s="323"/>
      <c r="H290" s="91"/>
      <c r="I290" s="91"/>
      <c r="J290" s="91"/>
      <c r="K290" s="92"/>
    </row>
    <row r="291" spans="2:11" x14ac:dyDescent="0.25">
      <c r="B291" s="93"/>
      <c r="C291" s="94"/>
      <c r="D291" s="95"/>
      <c r="E291" s="95"/>
      <c r="F291" s="95"/>
      <c r="G291" s="95"/>
      <c r="H291" s="95"/>
      <c r="I291" s="95"/>
      <c r="J291" s="95"/>
      <c r="K291" s="96"/>
    </row>
    <row r="292" spans="2:11" x14ac:dyDescent="0.25">
      <c r="B292" s="93" t="s">
        <v>333</v>
      </c>
      <c r="C292" s="94" t="s">
        <v>224</v>
      </c>
      <c r="D292" s="95"/>
      <c r="E292" s="95" t="s">
        <v>225</v>
      </c>
      <c r="F292" s="95"/>
      <c r="G292" s="98" t="s">
        <v>226</v>
      </c>
      <c r="H292" s="314"/>
      <c r="I292" s="314"/>
      <c r="J292" s="314"/>
      <c r="K292" s="96"/>
    </row>
    <row r="293" spans="2:11" x14ac:dyDescent="0.25">
      <c r="B293" s="93" t="s">
        <v>334</v>
      </c>
      <c r="C293" s="94"/>
      <c r="D293" s="95"/>
      <c r="E293" s="95"/>
      <c r="F293" s="95"/>
      <c r="G293" s="98" t="s">
        <v>228</v>
      </c>
      <c r="H293" s="315"/>
      <c r="I293" s="315"/>
      <c r="J293" s="315"/>
      <c r="K293" s="96"/>
    </row>
    <row r="294" spans="2:11" x14ac:dyDescent="0.25">
      <c r="B294" s="93" t="s">
        <v>335</v>
      </c>
      <c r="C294" s="94"/>
      <c r="D294" s="95"/>
      <c r="E294" s="95"/>
      <c r="F294" s="95"/>
      <c r="G294" s="98" t="s">
        <v>336</v>
      </c>
      <c r="H294" s="314"/>
      <c r="I294" s="314"/>
      <c r="J294" s="314"/>
      <c r="K294" s="96"/>
    </row>
    <row r="295" spans="2:11" ht="25.5" x14ac:dyDescent="0.25">
      <c r="B295" s="93" t="s">
        <v>337</v>
      </c>
      <c r="C295" s="94"/>
      <c r="D295" s="95"/>
      <c r="E295" s="80" t="s">
        <v>232</v>
      </c>
      <c r="F295" s="95"/>
      <c r="G295" s="98" t="s">
        <v>233</v>
      </c>
      <c r="H295" s="316"/>
      <c r="I295" s="316"/>
      <c r="J295" s="316"/>
      <c r="K295" s="96"/>
    </row>
    <row r="296" spans="2:11" ht="14.25" customHeight="1" x14ac:dyDescent="0.25">
      <c r="B296" s="93" t="s">
        <v>338</v>
      </c>
      <c r="C296" s="94"/>
      <c r="D296" s="95"/>
      <c r="E296" s="95"/>
      <c r="F296" s="95"/>
      <c r="G296" s="98" t="s">
        <v>235</v>
      </c>
      <c r="H296" s="317">
        <f>IF(AND(ISBLANK(H292)=0,VALUE(H292)&gt;0),H295/H292,)</f>
        <v>0</v>
      </c>
      <c r="I296" s="317"/>
      <c r="J296" s="317"/>
      <c r="K296" s="317"/>
    </row>
    <row r="297" spans="2:11" ht="25.5" x14ac:dyDescent="0.25">
      <c r="B297" s="93" t="s">
        <v>339</v>
      </c>
      <c r="C297" s="94"/>
      <c r="D297" s="95"/>
      <c r="E297" s="80" t="s">
        <v>340</v>
      </c>
      <c r="F297" s="95"/>
      <c r="G297" s="98" t="s">
        <v>341</v>
      </c>
      <c r="H297" s="314"/>
      <c r="I297" s="314"/>
      <c r="J297" s="314"/>
      <c r="K297" s="96"/>
    </row>
    <row r="298" spans="2:11" x14ac:dyDescent="0.25">
      <c r="B298" s="93" t="s">
        <v>342</v>
      </c>
      <c r="C298" s="94"/>
      <c r="D298" s="95"/>
      <c r="E298" s="95"/>
      <c r="F298" s="95"/>
      <c r="G298" s="98" t="s">
        <v>343</v>
      </c>
      <c r="H298" s="324">
        <f>H292</f>
        <v>0</v>
      </c>
      <c r="I298" s="324"/>
      <c r="J298" s="324"/>
      <c r="K298" s="96"/>
    </row>
    <row r="299" spans="2:11" x14ac:dyDescent="0.25">
      <c r="C299" s="94"/>
      <c r="D299" s="95"/>
      <c r="E299" s="95"/>
      <c r="F299" s="95"/>
      <c r="G299" s="95"/>
      <c r="H299" s="95"/>
      <c r="I299" s="95"/>
      <c r="J299" s="95"/>
      <c r="K299" s="96"/>
    </row>
    <row r="300" spans="2:11" x14ac:dyDescent="0.25">
      <c r="B300" s="93" t="s">
        <v>344</v>
      </c>
      <c r="C300" s="94"/>
      <c r="D300" s="95"/>
      <c r="E300" s="95" t="s">
        <v>237</v>
      </c>
      <c r="F300" s="95"/>
      <c r="G300" s="95"/>
      <c r="H300" s="21"/>
      <c r="I300" s="95"/>
      <c r="J300" s="378" t="s">
        <v>938</v>
      </c>
      <c r="K300" s="96"/>
    </row>
    <row r="301" spans="2:11" x14ac:dyDescent="0.25">
      <c r="B301" s="93" t="s">
        <v>345</v>
      </c>
      <c r="C301" s="94"/>
      <c r="D301" s="95"/>
      <c r="E301" s="318"/>
      <c r="F301" s="318"/>
      <c r="G301" s="318"/>
      <c r="H301" s="104"/>
      <c r="I301" s="95"/>
      <c r="J301" s="95"/>
      <c r="K301" s="96"/>
    </row>
    <row r="302" spans="2:11" x14ac:dyDescent="0.25">
      <c r="B302" s="93" t="s">
        <v>346</v>
      </c>
      <c r="C302" s="94"/>
      <c r="D302" s="95"/>
      <c r="E302" s="101" t="s">
        <v>240</v>
      </c>
      <c r="F302" s="95"/>
      <c r="G302" s="102"/>
      <c r="H302" s="95"/>
      <c r="I302" s="95"/>
      <c r="J302" s="95"/>
      <c r="K302" s="96"/>
    </row>
    <row r="303" spans="2:11" x14ac:dyDescent="0.25">
      <c r="B303" s="26"/>
      <c r="C303" s="94"/>
      <c r="D303" s="95"/>
      <c r="E303" s="95"/>
      <c r="F303" s="95"/>
      <c r="G303" s="95"/>
      <c r="H303" s="95"/>
      <c r="I303" s="95"/>
      <c r="J303" s="95"/>
      <c r="K303" s="96"/>
    </row>
    <row r="304" spans="2:11" x14ac:dyDescent="0.25">
      <c r="B304" s="93" t="s">
        <v>347</v>
      </c>
      <c r="C304" s="94"/>
      <c r="D304" s="95"/>
      <c r="E304" s="95" t="s">
        <v>348</v>
      </c>
      <c r="F304" s="95"/>
      <c r="G304" s="95"/>
      <c r="H304" s="21"/>
      <c r="I304" s="95"/>
      <c r="J304" s="378" t="s">
        <v>938</v>
      </c>
      <c r="K304" s="96"/>
    </row>
    <row r="305" spans="2:11" x14ac:dyDescent="0.25">
      <c r="B305" s="93" t="s">
        <v>349</v>
      </c>
      <c r="C305" s="94"/>
      <c r="D305" s="95"/>
      <c r="E305" s="318"/>
      <c r="F305" s="318"/>
      <c r="G305" s="318"/>
      <c r="H305" s="104"/>
      <c r="I305" s="95"/>
      <c r="J305" s="95"/>
      <c r="K305" s="96"/>
    </row>
    <row r="306" spans="2:11" x14ac:dyDescent="0.25">
      <c r="B306" s="93" t="s">
        <v>350</v>
      </c>
      <c r="C306" s="94"/>
      <c r="D306" s="95"/>
      <c r="E306" s="101" t="s">
        <v>240</v>
      </c>
      <c r="F306" s="95"/>
      <c r="G306" s="102"/>
      <c r="H306" s="95"/>
      <c r="I306" s="95"/>
      <c r="J306" s="95"/>
      <c r="K306" s="96"/>
    </row>
    <row r="307" spans="2:11" x14ac:dyDescent="0.25">
      <c r="B307" s="26"/>
      <c r="C307" s="94"/>
      <c r="D307" s="95"/>
      <c r="E307" s="73" t="s">
        <v>245</v>
      </c>
      <c r="F307" s="95"/>
      <c r="G307" s="95"/>
      <c r="H307" s="95"/>
      <c r="I307" s="95"/>
      <c r="J307" s="95"/>
      <c r="K307" s="96"/>
    </row>
    <row r="308" spans="2:11" x14ac:dyDescent="0.25">
      <c r="B308" s="93" t="s">
        <v>351</v>
      </c>
      <c r="C308" s="105"/>
      <c r="D308" s="106"/>
      <c r="E308" s="319"/>
      <c r="F308" s="319"/>
      <c r="G308" s="319"/>
      <c r="H308" s="106"/>
      <c r="I308" s="106"/>
      <c r="J308" s="106"/>
      <c r="K308" s="107"/>
    </row>
    <row r="310" spans="2:11" ht="41.25" customHeight="1" x14ac:dyDescent="0.25">
      <c r="B310" s="85">
        <v>3.1</v>
      </c>
      <c r="C310" s="269" t="s">
        <v>352</v>
      </c>
      <c r="D310" s="269"/>
      <c r="E310" s="269"/>
      <c r="F310" s="269"/>
      <c r="G310" s="269"/>
      <c r="H310" s="21"/>
      <c r="J310" s="22" t="s">
        <v>935</v>
      </c>
    </row>
    <row r="311" spans="2:11" x14ac:dyDescent="0.25">
      <c r="B311" s="18"/>
      <c r="C311" s="25" t="s">
        <v>175</v>
      </c>
    </row>
    <row r="312" spans="2:11" x14ac:dyDescent="0.25">
      <c r="B312" s="18"/>
      <c r="C312" s="271"/>
      <c r="D312" s="271"/>
      <c r="E312" s="271"/>
      <c r="F312" s="271"/>
      <c r="G312" s="271"/>
    </row>
    <row r="313" spans="2:11" ht="7.5" customHeight="1" x14ac:dyDescent="0.25">
      <c r="B313" s="18"/>
      <c r="C313" s="14"/>
      <c r="G313" s="110"/>
    </row>
    <row r="314" spans="2:11" ht="28.5" customHeight="1" x14ac:dyDescent="0.25">
      <c r="B314" s="85">
        <v>3.2</v>
      </c>
      <c r="C314" s="301" t="s">
        <v>353</v>
      </c>
      <c r="D314" s="301"/>
      <c r="E314" s="301"/>
      <c r="F314" s="301"/>
      <c r="G314" s="301"/>
      <c r="H314" s="21"/>
      <c r="J314" s="22" t="s">
        <v>935</v>
      </c>
    </row>
    <row r="315" spans="2:11" x14ac:dyDescent="0.25">
      <c r="B315" s="18"/>
      <c r="C315" s="25" t="s">
        <v>175</v>
      </c>
    </row>
    <row r="316" spans="2:11" x14ac:dyDescent="0.25">
      <c r="B316" s="18"/>
      <c r="C316" s="271"/>
      <c r="D316" s="271"/>
      <c r="E316" s="271"/>
      <c r="F316" s="271"/>
      <c r="G316" s="271"/>
    </row>
    <row r="317" spans="2:11" ht="6.75" customHeight="1" x14ac:dyDescent="0.25">
      <c r="B317" s="18"/>
    </row>
    <row r="318" spans="2:11" ht="30" customHeight="1" x14ac:dyDescent="0.25">
      <c r="B318" s="85">
        <v>3.3</v>
      </c>
      <c r="C318" s="301" t="s">
        <v>354</v>
      </c>
      <c r="D318" s="301"/>
      <c r="E318" s="301"/>
      <c r="F318" s="301"/>
      <c r="G318" s="301"/>
      <c r="H318" s="21"/>
      <c r="J318" s="22" t="s">
        <v>935</v>
      </c>
    </row>
    <row r="319" spans="2:11" x14ac:dyDescent="0.25">
      <c r="B319" s="18"/>
      <c r="C319" s="25" t="s">
        <v>175</v>
      </c>
      <c r="J319" s="24"/>
    </row>
    <row r="320" spans="2:11" x14ac:dyDescent="0.25">
      <c r="B320" s="18"/>
      <c r="C320" s="271"/>
      <c r="D320" s="271"/>
      <c r="E320" s="271"/>
      <c r="F320" s="271"/>
      <c r="G320" s="271"/>
      <c r="J320" s="24"/>
    </row>
    <row r="321" spans="1:10" ht="6" customHeight="1" x14ac:dyDescent="0.25">
      <c r="B321" s="116"/>
      <c r="C321" s="14"/>
      <c r="G321" s="110"/>
    </row>
    <row r="322" spans="1:10" x14ac:dyDescent="0.25">
      <c r="B322" s="116"/>
      <c r="C322" s="14"/>
      <c r="G322" s="110"/>
    </row>
    <row r="323" spans="1:10" ht="15" customHeight="1" x14ac:dyDescent="0.25">
      <c r="B323" s="111" t="s">
        <v>355</v>
      </c>
      <c r="C323" s="300" t="s">
        <v>356</v>
      </c>
      <c r="D323" s="300"/>
      <c r="E323" s="300"/>
      <c r="F323" s="300"/>
      <c r="G323" s="300"/>
      <c r="H323" s="26"/>
    </row>
    <row r="324" spans="1:10" ht="15" customHeight="1" x14ac:dyDescent="0.25">
      <c r="A324" s="26"/>
      <c r="B324" s="20" t="s">
        <v>357</v>
      </c>
      <c r="C324" s="269" t="s">
        <v>358</v>
      </c>
      <c r="D324" s="269"/>
      <c r="E324" s="269"/>
      <c r="F324" s="269"/>
      <c r="G324" s="269"/>
      <c r="H324" s="21"/>
      <c r="J324" s="22" t="s">
        <v>935</v>
      </c>
    </row>
    <row r="325" spans="1:10" x14ac:dyDescent="0.25">
      <c r="A325" s="26"/>
      <c r="B325" s="26"/>
      <c r="C325" s="284" t="s">
        <v>213</v>
      </c>
      <c r="D325" s="284"/>
      <c r="E325" s="284"/>
      <c r="F325" s="284"/>
      <c r="G325" s="284"/>
      <c r="H325" s="10"/>
    </row>
    <row r="326" spans="1:10" x14ac:dyDescent="0.25">
      <c r="A326" s="26"/>
      <c r="B326" s="26"/>
      <c r="C326" s="271"/>
      <c r="D326" s="271"/>
      <c r="E326" s="271"/>
      <c r="F326" s="271"/>
      <c r="G326" s="271"/>
      <c r="H326" s="10"/>
    </row>
    <row r="327" spans="1:10" ht="30.75" customHeight="1" x14ac:dyDescent="0.25">
      <c r="A327" s="26"/>
      <c r="B327" s="20" t="s">
        <v>359</v>
      </c>
      <c r="C327" s="269" t="s">
        <v>360</v>
      </c>
      <c r="D327" s="269"/>
      <c r="E327" s="269"/>
      <c r="F327" s="269"/>
      <c r="G327" s="269"/>
      <c r="H327" s="21"/>
      <c r="J327" s="22" t="s">
        <v>935</v>
      </c>
    </row>
    <row r="328" spans="1:10" x14ac:dyDescent="0.25">
      <c r="A328" s="26"/>
      <c r="B328" s="26"/>
      <c r="C328" s="284" t="s">
        <v>213</v>
      </c>
      <c r="D328" s="284"/>
      <c r="E328" s="284"/>
      <c r="F328" s="284"/>
      <c r="G328" s="284"/>
      <c r="H328" s="10"/>
    </row>
    <row r="329" spans="1:10" x14ac:dyDescent="0.25">
      <c r="A329" s="26"/>
      <c r="B329" s="26"/>
      <c r="C329" s="271"/>
      <c r="D329" s="271"/>
      <c r="E329" s="271"/>
      <c r="F329" s="271"/>
      <c r="G329" s="271"/>
      <c r="H329" s="10"/>
    </row>
    <row r="330" spans="1:10" ht="67.5" customHeight="1" x14ac:dyDescent="0.25">
      <c r="A330" s="26"/>
      <c r="B330" s="20" t="s">
        <v>361</v>
      </c>
      <c r="C330" s="269" t="s">
        <v>362</v>
      </c>
      <c r="D330" s="269"/>
      <c r="E330" s="269"/>
      <c r="F330" s="269"/>
      <c r="G330" s="269"/>
      <c r="H330" s="21"/>
      <c r="J330" s="22" t="s">
        <v>936</v>
      </c>
    </row>
    <row r="331" spans="1:10" x14ac:dyDescent="0.25">
      <c r="A331" s="26"/>
      <c r="B331" s="26"/>
      <c r="C331" s="284" t="s">
        <v>213</v>
      </c>
      <c r="D331" s="284"/>
      <c r="E331" s="284"/>
      <c r="F331" s="284"/>
      <c r="G331" s="284"/>
      <c r="H331" s="10"/>
    </row>
    <row r="332" spans="1:10" x14ac:dyDescent="0.25">
      <c r="A332" s="26"/>
      <c r="B332" s="26"/>
      <c r="C332" s="271"/>
      <c r="D332" s="271"/>
      <c r="E332" s="271"/>
      <c r="F332" s="271"/>
      <c r="G332" s="271"/>
      <c r="H332" s="10"/>
    </row>
    <row r="333" spans="1:10" ht="40.5" customHeight="1" x14ac:dyDescent="0.25">
      <c r="A333" s="26"/>
      <c r="B333" s="20" t="s">
        <v>363</v>
      </c>
      <c r="C333" s="269" t="s">
        <v>364</v>
      </c>
      <c r="D333" s="269"/>
      <c r="E333" s="269"/>
      <c r="F333" s="269"/>
      <c r="G333" s="269"/>
      <c r="H333" s="21"/>
      <c r="J333" s="22" t="s">
        <v>936</v>
      </c>
    </row>
    <row r="334" spans="1:10" x14ac:dyDescent="0.25">
      <c r="A334" s="26"/>
      <c r="B334" s="26"/>
      <c r="C334" s="284" t="s">
        <v>213</v>
      </c>
      <c r="D334" s="284"/>
      <c r="E334" s="284"/>
      <c r="F334" s="284"/>
      <c r="G334" s="284"/>
      <c r="H334" s="10"/>
    </row>
    <row r="335" spans="1:10" x14ac:dyDescent="0.25">
      <c r="A335" s="26"/>
      <c r="B335" s="26"/>
      <c r="C335" s="271"/>
      <c r="D335" s="271"/>
      <c r="E335" s="271"/>
      <c r="F335" s="271"/>
      <c r="G335" s="271"/>
      <c r="H335" s="10"/>
    </row>
    <row r="336" spans="1:10" ht="31.5" customHeight="1" x14ac:dyDescent="0.25">
      <c r="A336" s="26"/>
      <c r="B336" s="20" t="s">
        <v>365</v>
      </c>
      <c r="C336" s="269" t="s">
        <v>366</v>
      </c>
      <c r="D336" s="269"/>
      <c r="E336" s="269"/>
      <c r="F336" s="269"/>
      <c r="G336" s="269"/>
      <c r="H336" s="21"/>
      <c r="J336" s="375" t="s">
        <v>940</v>
      </c>
    </row>
    <row r="337" spans="1:14" ht="15" customHeight="1" x14ac:dyDescent="0.25">
      <c r="A337" s="26"/>
      <c r="B337" s="49"/>
      <c r="C337" s="325" t="s">
        <v>367</v>
      </c>
      <c r="D337" s="325"/>
      <c r="E337" s="325"/>
      <c r="F337" s="325"/>
      <c r="G337" s="325"/>
      <c r="H337" s="21"/>
      <c r="J337" s="22" t="s">
        <v>16</v>
      </c>
    </row>
    <row r="338" spans="1:14" x14ac:dyDescent="0.25">
      <c r="A338" s="26"/>
      <c r="B338" s="26"/>
      <c r="C338" s="284" t="s">
        <v>213</v>
      </c>
      <c r="D338" s="284"/>
      <c r="E338" s="284"/>
      <c r="F338" s="284"/>
      <c r="G338" s="284"/>
      <c r="H338" s="10"/>
    </row>
    <row r="339" spans="1:14" x14ac:dyDescent="0.25">
      <c r="A339" s="26"/>
      <c r="B339" s="26"/>
      <c r="C339" s="271"/>
      <c r="D339" s="271"/>
      <c r="E339" s="271"/>
      <c r="F339" s="271"/>
      <c r="G339" s="271"/>
      <c r="H339" s="10"/>
    </row>
    <row r="340" spans="1:14" ht="28.5" customHeight="1" x14ac:dyDescent="0.25">
      <c r="A340" s="26"/>
      <c r="B340" s="20" t="s">
        <v>368</v>
      </c>
      <c r="C340" s="269" t="s">
        <v>369</v>
      </c>
      <c r="D340" s="269"/>
      <c r="E340" s="269"/>
      <c r="F340" s="269"/>
      <c r="G340" s="269"/>
      <c r="H340" s="21"/>
      <c r="J340" s="22" t="s">
        <v>936</v>
      </c>
    </row>
    <row r="341" spans="1:14" x14ac:dyDescent="0.25">
      <c r="A341" s="26"/>
      <c r="B341" s="26"/>
      <c r="C341" s="284" t="s">
        <v>213</v>
      </c>
      <c r="D341" s="284"/>
      <c r="E341" s="284"/>
      <c r="F341" s="284"/>
      <c r="G341" s="284"/>
      <c r="H341" s="10"/>
    </row>
    <row r="342" spans="1:14" x14ac:dyDescent="0.25">
      <c r="A342" s="26"/>
      <c r="B342" s="26"/>
      <c r="C342" s="271"/>
      <c r="D342" s="271"/>
      <c r="E342" s="271"/>
      <c r="F342" s="271"/>
      <c r="G342" s="271"/>
      <c r="H342" s="10"/>
    </row>
    <row r="343" spans="1:14" x14ac:dyDescent="0.25">
      <c r="A343" s="26"/>
      <c r="B343" s="26"/>
      <c r="C343" s="110"/>
      <c r="D343" s="110"/>
      <c r="E343" s="110"/>
      <c r="F343" s="110"/>
      <c r="G343" s="110"/>
      <c r="H343" s="10"/>
    </row>
    <row r="344" spans="1:14" ht="46.5" customHeight="1" x14ac:dyDescent="0.25">
      <c r="B344" s="48" t="s">
        <v>370</v>
      </c>
      <c r="C344" s="300" t="s">
        <v>371</v>
      </c>
      <c r="D344" s="300"/>
      <c r="E344" s="300"/>
      <c r="F344" s="300"/>
      <c r="G344" s="300"/>
      <c r="H344" s="26"/>
    </row>
    <row r="345" spans="1:14" ht="15" customHeight="1" x14ac:dyDescent="0.25">
      <c r="A345" s="26"/>
      <c r="B345" s="84" t="s">
        <v>372</v>
      </c>
      <c r="C345" s="269" t="s">
        <v>373</v>
      </c>
      <c r="D345" s="269"/>
      <c r="E345" s="269"/>
      <c r="F345" s="269"/>
      <c r="G345" s="269"/>
      <c r="H345" s="10"/>
    </row>
    <row r="346" spans="1:14" ht="15" customHeight="1" x14ac:dyDescent="0.25">
      <c r="A346" s="26"/>
      <c r="B346" s="84" t="s">
        <v>374</v>
      </c>
      <c r="C346" s="269" t="s">
        <v>375</v>
      </c>
      <c r="D346" s="269"/>
      <c r="E346" s="269"/>
      <c r="F346" s="269"/>
      <c r="G346" s="269"/>
      <c r="H346" s="21"/>
      <c r="J346" s="22" t="s">
        <v>936</v>
      </c>
    </row>
    <row r="347" spans="1:14" ht="15" customHeight="1" x14ac:dyDescent="0.25">
      <c r="A347" s="26"/>
      <c r="B347" s="84" t="s">
        <v>376</v>
      </c>
      <c r="C347" s="269" t="s">
        <v>377</v>
      </c>
      <c r="D347" s="269"/>
      <c r="E347" s="269"/>
      <c r="F347" s="269"/>
      <c r="G347" s="269"/>
      <c r="H347" s="21"/>
      <c r="J347" s="24" t="s">
        <v>935</v>
      </c>
    </row>
    <row r="348" spans="1:14" ht="15" customHeight="1" x14ac:dyDescent="0.25">
      <c r="A348" s="26"/>
      <c r="B348" s="84" t="s">
        <v>378</v>
      </c>
      <c r="C348" s="269" t="s">
        <v>379</v>
      </c>
      <c r="D348" s="269"/>
      <c r="E348" s="269"/>
      <c r="F348" s="269"/>
      <c r="G348" s="269"/>
      <c r="H348" s="21"/>
      <c r="J348" s="24" t="s">
        <v>935</v>
      </c>
    </row>
    <row r="349" spans="1:14" x14ac:dyDescent="0.25">
      <c r="A349" s="26"/>
      <c r="B349" s="88"/>
      <c r="C349" s="284" t="s">
        <v>380</v>
      </c>
      <c r="D349" s="284"/>
      <c r="E349" s="284"/>
      <c r="F349" s="284"/>
      <c r="G349" s="284"/>
      <c r="H349" s="10"/>
    </row>
    <row r="350" spans="1:14" x14ac:dyDescent="0.25">
      <c r="A350" s="26"/>
      <c r="B350" s="88"/>
      <c r="C350" s="271"/>
      <c r="D350" s="271"/>
      <c r="E350" s="271"/>
      <c r="F350" s="271"/>
      <c r="G350" s="271"/>
      <c r="H350" s="10"/>
    </row>
    <row r="351" spans="1:14" ht="42.75" customHeight="1" x14ac:dyDescent="0.25">
      <c r="A351" s="26"/>
      <c r="B351" s="84" t="s">
        <v>381</v>
      </c>
      <c r="C351" s="308" t="s">
        <v>382</v>
      </c>
      <c r="D351" s="308"/>
      <c r="E351" s="308"/>
      <c r="F351" s="308"/>
      <c r="G351" s="308"/>
      <c r="H351" s="10"/>
      <c r="N351" s="34"/>
    </row>
    <row r="352" spans="1:14" ht="26.25" customHeight="1" x14ac:dyDescent="0.25">
      <c r="A352" s="26"/>
      <c r="B352" s="120"/>
      <c r="C352" s="283" t="s">
        <v>383</v>
      </c>
      <c r="D352" s="283"/>
      <c r="E352" s="283"/>
      <c r="F352" s="283"/>
      <c r="G352" s="283"/>
      <c r="H352" s="10"/>
      <c r="N352" s="34"/>
    </row>
    <row r="353" spans="1:14" ht="43.5" customHeight="1" x14ac:dyDescent="0.25">
      <c r="A353" s="26"/>
      <c r="B353" s="120"/>
      <c r="C353" s="269" t="s">
        <v>384</v>
      </c>
      <c r="D353" s="269"/>
      <c r="E353" s="269"/>
      <c r="F353" s="269"/>
      <c r="G353" s="269"/>
      <c r="H353" s="21"/>
      <c r="J353" s="22" t="s">
        <v>935</v>
      </c>
      <c r="N353" s="34"/>
    </row>
    <row r="354" spans="1:14" ht="30" customHeight="1" x14ac:dyDescent="0.25">
      <c r="A354" s="26"/>
      <c r="B354" s="120"/>
      <c r="C354" s="269" t="s">
        <v>385</v>
      </c>
      <c r="D354" s="269"/>
      <c r="E354" s="269"/>
      <c r="F354" s="269"/>
      <c r="G354" s="269"/>
      <c r="H354" s="21"/>
      <c r="J354" s="22" t="s">
        <v>935</v>
      </c>
    </row>
    <row r="355" spans="1:14" ht="16.5" customHeight="1" x14ac:dyDescent="0.25">
      <c r="A355" s="26"/>
      <c r="B355" s="120"/>
      <c r="C355" s="269" t="s">
        <v>386</v>
      </c>
      <c r="D355" s="269"/>
      <c r="E355" s="269"/>
      <c r="F355" s="269"/>
      <c r="G355" s="269"/>
      <c r="H355" s="21"/>
      <c r="J355" s="24" t="s">
        <v>935</v>
      </c>
    </row>
    <row r="356" spans="1:14" ht="15" customHeight="1" x14ac:dyDescent="0.25">
      <c r="A356" s="26"/>
      <c r="B356" s="120"/>
      <c r="C356" s="269" t="s">
        <v>387</v>
      </c>
      <c r="D356" s="269"/>
      <c r="E356" s="269"/>
      <c r="F356" s="269"/>
      <c r="G356" s="269"/>
      <c r="H356" s="21"/>
      <c r="J356" s="24" t="s">
        <v>935</v>
      </c>
    </row>
    <row r="357" spans="1:14" ht="15" customHeight="1" x14ac:dyDescent="0.25">
      <c r="A357" s="26"/>
      <c r="B357" s="120"/>
      <c r="C357" s="269" t="s">
        <v>388</v>
      </c>
      <c r="D357" s="269"/>
      <c r="E357" s="269"/>
      <c r="F357" s="269"/>
      <c r="G357" s="269"/>
      <c r="H357" s="21"/>
      <c r="J357" s="24" t="s">
        <v>935</v>
      </c>
    </row>
    <row r="358" spans="1:14" ht="15" customHeight="1" x14ac:dyDescent="0.25">
      <c r="A358" s="26"/>
      <c r="B358" s="120"/>
      <c r="C358" s="269" t="s">
        <v>389</v>
      </c>
      <c r="D358" s="269"/>
      <c r="E358" s="269"/>
      <c r="F358" s="269"/>
      <c r="G358" s="269"/>
      <c r="H358" s="21"/>
      <c r="J358" s="24" t="s">
        <v>935</v>
      </c>
    </row>
    <row r="359" spans="1:14" ht="27.75" customHeight="1" x14ac:dyDescent="0.25">
      <c r="A359" s="26"/>
      <c r="B359" s="120"/>
      <c r="C359" s="269" t="s">
        <v>390</v>
      </c>
      <c r="D359" s="269"/>
      <c r="E359" s="269"/>
      <c r="F359" s="269"/>
      <c r="G359" s="269"/>
      <c r="H359" s="21"/>
      <c r="J359" s="24" t="s">
        <v>935</v>
      </c>
    </row>
    <row r="360" spans="1:14" ht="41.25" customHeight="1" x14ac:dyDescent="0.25">
      <c r="A360" s="26"/>
      <c r="B360" s="120"/>
      <c r="C360" s="269" t="s">
        <v>391</v>
      </c>
      <c r="D360" s="269"/>
      <c r="E360" s="269"/>
      <c r="F360" s="269"/>
      <c r="G360" s="269"/>
      <c r="H360" s="21"/>
      <c r="J360" s="24" t="s">
        <v>935</v>
      </c>
    </row>
    <row r="361" spans="1:14" ht="15" customHeight="1" x14ac:dyDescent="0.25">
      <c r="A361" s="26"/>
      <c r="B361" s="120"/>
      <c r="C361" s="269" t="s">
        <v>392</v>
      </c>
      <c r="D361" s="269"/>
      <c r="E361" s="269"/>
      <c r="F361" s="269"/>
      <c r="G361" s="269"/>
      <c r="H361" s="21"/>
      <c r="J361" s="24" t="s">
        <v>935</v>
      </c>
    </row>
    <row r="362" spans="1:14" ht="15" customHeight="1" x14ac:dyDescent="0.25">
      <c r="A362" s="26"/>
      <c r="B362" s="120"/>
      <c r="C362" s="283" t="s">
        <v>393</v>
      </c>
      <c r="D362" s="283"/>
      <c r="E362" s="283"/>
      <c r="F362" s="283"/>
      <c r="G362" s="283"/>
      <c r="H362" s="10"/>
    </row>
    <row r="363" spans="1:14" ht="15.75" customHeight="1" x14ac:dyDescent="0.25">
      <c r="A363" s="26"/>
      <c r="B363" s="120"/>
      <c r="C363" s="271"/>
      <c r="D363" s="271"/>
      <c r="E363" s="271"/>
      <c r="F363" s="271"/>
      <c r="G363" s="271"/>
      <c r="H363" s="20"/>
    </row>
    <row r="364" spans="1:14" ht="15" customHeight="1" x14ac:dyDescent="0.25">
      <c r="A364" s="26"/>
      <c r="B364" s="120"/>
      <c r="C364" s="283" t="s">
        <v>394</v>
      </c>
      <c r="D364" s="283"/>
      <c r="E364" s="283"/>
      <c r="F364" s="283"/>
      <c r="G364" s="283"/>
      <c r="H364" s="10"/>
    </row>
    <row r="365" spans="1:14" x14ac:dyDescent="0.25">
      <c r="A365" s="26"/>
      <c r="B365" s="120"/>
      <c r="C365" s="271"/>
      <c r="D365" s="271"/>
      <c r="E365" s="271"/>
      <c r="F365" s="271"/>
      <c r="G365" s="271"/>
      <c r="H365" s="20"/>
    </row>
    <row r="366" spans="1:14" ht="7.5" customHeight="1" x14ac:dyDescent="0.25">
      <c r="A366" s="26"/>
      <c r="B366" s="120"/>
      <c r="C366" s="110"/>
      <c r="D366" s="110"/>
      <c r="E366" s="110"/>
      <c r="F366" s="110"/>
      <c r="G366" s="110"/>
      <c r="H366" s="20"/>
    </row>
    <row r="367" spans="1:14" ht="31.5" customHeight="1" x14ac:dyDescent="0.25">
      <c r="A367" s="26"/>
      <c r="B367" s="84" t="s">
        <v>395</v>
      </c>
      <c r="C367" s="269" t="s">
        <v>396</v>
      </c>
      <c r="D367" s="269"/>
      <c r="E367" s="269"/>
      <c r="F367" s="269"/>
      <c r="G367" s="269"/>
      <c r="H367" s="21"/>
      <c r="J367" s="22" t="s">
        <v>935</v>
      </c>
    </row>
    <row r="368" spans="1:14" x14ac:dyDescent="0.25">
      <c r="A368" s="26"/>
      <c r="B368" s="88"/>
      <c r="C368" s="284" t="s">
        <v>213</v>
      </c>
      <c r="D368" s="284"/>
      <c r="E368" s="284"/>
      <c r="F368" s="284"/>
      <c r="G368" s="284"/>
      <c r="H368" s="10"/>
    </row>
    <row r="369" spans="1:10" x14ac:dyDescent="0.25">
      <c r="A369" s="26"/>
      <c r="B369" s="88"/>
      <c r="C369" s="271"/>
      <c r="D369" s="271"/>
      <c r="E369" s="271"/>
      <c r="F369" s="271"/>
      <c r="G369" s="271"/>
      <c r="H369" s="10"/>
    </row>
    <row r="370" spans="1:10" ht="41.25" customHeight="1" x14ac:dyDescent="0.25">
      <c r="A370" s="26"/>
      <c r="B370" s="84" t="s">
        <v>397</v>
      </c>
      <c r="C370" s="269" t="s">
        <v>941</v>
      </c>
      <c r="D370" s="269"/>
      <c r="E370" s="269"/>
      <c r="F370" s="269"/>
      <c r="G370" s="269"/>
      <c r="H370" s="21"/>
      <c r="J370" s="22" t="s">
        <v>935</v>
      </c>
    </row>
    <row r="371" spans="1:10" x14ac:dyDescent="0.25">
      <c r="A371" s="26"/>
      <c r="B371" s="88"/>
      <c r="C371" s="284" t="s">
        <v>213</v>
      </c>
      <c r="D371" s="284"/>
      <c r="E371" s="284"/>
      <c r="F371" s="284"/>
      <c r="G371" s="284"/>
      <c r="H371" s="10"/>
    </row>
    <row r="372" spans="1:10" x14ac:dyDescent="0.25">
      <c r="A372" s="26"/>
      <c r="B372" s="88"/>
      <c r="C372" s="271"/>
      <c r="D372" s="271"/>
      <c r="E372" s="271"/>
      <c r="F372" s="271"/>
      <c r="G372" s="271"/>
      <c r="H372" s="10"/>
    </row>
    <row r="373" spans="1:10" ht="6.75" customHeight="1" x14ac:dyDescent="0.25">
      <c r="A373" s="26"/>
      <c r="B373" s="120"/>
      <c r="C373" s="110"/>
      <c r="D373" s="110"/>
      <c r="E373" s="110"/>
      <c r="F373" s="110"/>
      <c r="G373" s="110"/>
      <c r="H373" s="20"/>
    </row>
    <row r="374" spans="1:10" ht="67.5" customHeight="1" x14ac:dyDescent="0.25">
      <c r="A374" s="26"/>
      <c r="B374" s="84" t="s">
        <v>398</v>
      </c>
      <c r="C374" s="269" t="s">
        <v>399</v>
      </c>
      <c r="D374" s="269"/>
      <c r="E374" s="269"/>
      <c r="F374" s="269"/>
      <c r="G374" s="269"/>
      <c r="H374" s="21"/>
      <c r="J374" s="22" t="s">
        <v>936</v>
      </c>
    </row>
    <row r="375" spans="1:10" x14ac:dyDescent="0.25">
      <c r="A375" s="26"/>
      <c r="B375" s="120"/>
      <c r="C375" s="284" t="s">
        <v>50</v>
      </c>
      <c r="D375" s="284"/>
      <c r="E375" s="284"/>
      <c r="F375" s="284"/>
      <c r="G375" s="284"/>
      <c r="H375" s="26"/>
    </row>
    <row r="376" spans="1:10" x14ac:dyDescent="0.25">
      <c r="A376" s="26"/>
      <c r="B376" s="120"/>
      <c r="C376" s="271"/>
      <c r="D376" s="271"/>
      <c r="E376" s="271"/>
      <c r="F376" s="271"/>
      <c r="G376" s="271"/>
      <c r="H376" s="26"/>
    </row>
    <row r="377" spans="1:10" ht="30.75" customHeight="1" x14ac:dyDescent="0.25">
      <c r="A377" s="26"/>
      <c r="B377" s="84" t="s">
        <v>400</v>
      </c>
      <c r="C377" s="269" t="s">
        <v>401</v>
      </c>
      <c r="D377" s="269"/>
      <c r="E377" s="269"/>
      <c r="F377" s="269"/>
      <c r="G377" s="269"/>
      <c r="H377" s="21"/>
      <c r="J377" s="22" t="s">
        <v>936</v>
      </c>
    </row>
    <row r="378" spans="1:10" x14ac:dyDescent="0.25">
      <c r="A378" s="26"/>
      <c r="B378" s="88"/>
      <c r="C378" s="284" t="s">
        <v>50</v>
      </c>
      <c r="D378" s="284"/>
      <c r="E378" s="284"/>
      <c r="F378" s="284"/>
      <c r="G378" s="284"/>
      <c r="H378" s="10"/>
    </row>
    <row r="379" spans="1:10" x14ac:dyDescent="0.25">
      <c r="A379" s="26"/>
      <c r="B379" s="88"/>
      <c r="C379" s="271"/>
      <c r="D379" s="271"/>
      <c r="E379" s="271"/>
      <c r="F379" s="271"/>
      <c r="G379" s="271"/>
      <c r="H379" s="10"/>
    </row>
    <row r="380" spans="1:10" ht="5.25" customHeight="1" x14ac:dyDescent="0.25">
      <c r="B380" s="121"/>
    </row>
    <row r="381" spans="1:10" ht="27.75" customHeight="1" x14ac:dyDescent="0.25">
      <c r="B381" s="109" t="s">
        <v>402</v>
      </c>
      <c r="C381" s="301" t="s">
        <v>403</v>
      </c>
      <c r="D381" s="301"/>
      <c r="E381" s="301"/>
      <c r="F381" s="301"/>
      <c r="G381" s="301"/>
      <c r="H381" s="21"/>
      <c r="J381" s="22" t="s">
        <v>935</v>
      </c>
    </row>
    <row r="382" spans="1:10" x14ac:dyDescent="0.25">
      <c r="B382" s="118"/>
      <c r="C382" s="284" t="s">
        <v>50</v>
      </c>
      <c r="D382" s="284"/>
      <c r="E382" s="284"/>
      <c r="F382" s="284"/>
      <c r="G382" s="284"/>
      <c r="H382" s="10"/>
    </row>
    <row r="383" spans="1:10" x14ac:dyDescent="0.25">
      <c r="B383" s="121"/>
      <c r="C383" s="271"/>
      <c r="D383" s="271"/>
      <c r="E383" s="271"/>
      <c r="F383" s="271"/>
      <c r="G383" s="271"/>
    </row>
    <row r="384" spans="1:10" ht="3.75" customHeight="1" x14ac:dyDescent="0.25">
      <c r="B384" s="121"/>
    </row>
    <row r="385" spans="2:11" ht="15.75" customHeight="1" x14ac:dyDescent="0.25">
      <c r="B385" s="109" t="s">
        <v>404</v>
      </c>
      <c r="C385" s="269" t="s">
        <v>405</v>
      </c>
      <c r="D385" s="269"/>
      <c r="E385" s="269"/>
      <c r="F385" s="269"/>
      <c r="G385" s="269"/>
      <c r="H385" s="21"/>
      <c r="J385" s="22" t="s">
        <v>935</v>
      </c>
    </row>
    <row r="386" spans="2:11" ht="15.75" customHeight="1" x14ac:dyDescent="0.25">
      <c r="B386" s="109"/>
      <c r="C386" s="284" t="s">
        <v>50</v>
      </c>
      <c r="D386" s="284"/>
      <c r="E386" s="284"/>
      <c r="F386" s="284"/>
      <c r="G386" s="284"/>
      <c r="J386" s="22"/>
    </row>
    <row r="387" spans="2:11" ht="15.75" customHeight="1" x14ac:dyDescent="0.25">
      <c r="B387" s="109"/>
      <c r="C387" s="2"/>
      <c r="D387" s="2"/>
      <c r="E387" s="2"/>
      <c r="F387" s="2"/>
      <c r="G387" s="2"/>
      <c r="J387" s="22"/>
    </row>
    <row r="388" spans="2:11" x14ac:dyDescent="0.25">
      <c r="B388" s="121"/>
    </row>
    <row r="389" spans="2:11" ht="18.75" x14ac:dyDescent="0.3">
      <c r="B389" s="89">
        <v>4</v>
      </c>
      <c r="C389" s="13" t="s">
        <v>406</v>
      </c>
    </row>
    <row r="390" spans="2:11" x14ac:dyDescent="0.25">
      <c r="C390" s="123" t="s">
        <v>407</v>
      </c>
    </row>
    <row r="391" spans="2:11" ht="3.75" customHeight="1" x14ac:dyDescent="0.25">
      <c r="C391" s="10"/>
    </row>
    <row r="392" spans="2:11" ht="27.75" customHeight="1" x14ac:dyDescent="0.25">
      <c r="B392" s="90" t="s">
        <v>408</v>
      </c>
      <c r="C392" s="326" t="s">
        <v>409</v>
      </c>
      <c r="D392" s="326"/>
      <c r="E392" s="326"/>
      <c r="F392" s="326"/>
      <c r="G392" s="326"/>
      <c r="H392" s="91"/>
      <c r="I392" s="91"/>
      <c r="J392" s="91"/>
      <c r="K392" s="92"/>
    </row>
    <row r="393" spans="2:11" x14ac:dyDescent="0.25">
      <c r="B393" s="93"/>
      <c r="C393" s="124"/>
      <c r="D393" s="80"/>
      <c r="E393" s="80"/>
      <c r="F393" s="80"/>
      <c r="G393" s="80"/>
      <c r="H393" s="95"/>
      <c r="I393" s="95"/>
      <c r="J393" s="95"/>
      <c r="K393" s="96"/>
    </row>
    <row r="394" spans="2:11" x14ac:dyDescent="0.25">
      <c r="B394" s="93" t="s">
        <v>410</v>
      </c>
      <c r="C394" s="94" t="s">
        <v>224</v>
      </c>
      <c r="D394" s="95"/>
      <c r="E394" s="95" t="s">
        <v>225</v>
      </c>
      <c r="F394" s="95"/>
      <c r="G394" s="98" t="s">
        <v>411</v>
      </c>
      <c r="H394" s="314"/>
      <c r="I394" s="314"/>
      <c r="J394" s="314"/>
      <c r="K394" s="96"/>
    </row>
    <row r="395" spans="2:11" x14ac:dyDescent="0.25">
      <c r="B395" s="93" t="s">
        <v>412</v>
      </c>
      <c r="C395" s="94"/>
      <c r="D395" s="95"/>
      <c r="E395" s="95"/>
      <c r="F395" s="95"/>
      <c r="G395" s="98" t="s">
        <v>228</v>
      </c>
      <c r="H395" s="315"/>
      <c r="I395" s="315"/>
      <c r="J395" s="315"/>
      <c r="K395" s="96"/>
    </row>
    <row r="396" spans="2:11" ht="25.5" x14ac:dyDescent="0.25">
      <c r="B396" s="93" t="s">
        <v>413</v>
      </c>
      <c r="C396" s="94"/>
      <c r="D396" s="95"/>
      <c r="E396" s="80" t="s">
        <v>232</v>
      </c>
      <c r="F396" s="95"/>
      <c r="G396" s="98" t="s">
        <v>233</v>
      </c>
      <c r="H396" s="314"/>
      <c r="I396" s="314"/>
      <c r="J396" s="314"/>
      <c r="K396" s="96"/>
    </row>
    <row r="397" spans="2:11" x14ac:dyDescent="0.25">
      <c r="B397" s="93" t="s">
        <v>414</v>
      </c>
      <c r="C397" s="94"/>
      <c r="D397" s="95"/>
      <c r="E397" s="95"/>
      <c r="F397" s="95"/>
      <c r="G397" s="98" t="s">
        <v>235</v>
      </c>
      <c r="H397" s="317">
        <f>IF(AND(ISBLANK(H394)=0,VALUE(H394)&gt;0),H396/H394,)</f>
        <v>0</v>
      </c>
      <c r="I397" s="317"/>
      <c r="J397" s="317"/>
      <c r="K397" s="317"/>
    </row>
    <row r="398" spans="2:11" x14ac:dyDescent="0.25">
      <c r="C398" s="94"/>
      <c r="D398" s="95"/>
      <c r="E398" s="95"/>
      <c r="F398" s="95"/>
      <c r="G398" s="95"/>
      <c r="H398" s="95"/>
      <c r="I398" s="95"/>
      <c r="J398" s="95"/>
      <c r="K398" s="96"/>
    </row>
    <row r="399" spans="2:11" x14ac:dyDescent="0.25">
      <c r="B399" s="93" t="s">
        <v>415</v>
      </c>
      <c r="C399" s="94"/>
      <c r="D399" s="95"/>
      <c r="E399" s="95" t="s">
        <v>237</v>
      </c>
      <c r="F399" s="95"/>
      <c r="G399" s="95"/>
      <c r="H399" s="21"/>
      <c r="I399" s="95"/>
      <c r="J399" s="378" t="s">
        <v>938</v>
      </c>
      <c r="K399" s="96"/>
    </row>
    <row r="400" spans="2:11" x14ac:dyDescent="0.25">
      <c r="B400" s="93" t="s">
        <v>416</v>
      </c>
      <c r="C400" s="94"/>
      <c r="D400" s="95"/>
      <c r="E400" s="296"/>
      <c r="F400" s="296"/>
      <c r="G400" s="296"/>
      <c r="H400" s="104"/>
      <c r="I400" s="95"/>
      <c r="J400" s="95"/>
      <c r="K400" s="96"/>
    </row>
    <row r="401" spans="2:11" x14ac:dyDescent="0.25">
      <c r="B401" s="93" t="s">
        <v>417</v>
      </c>
      <c r="C401" s="94"/>
      <c r="D401" s="95"/>
      <c r="E401" s="125" t="s">
        <v>240</v>
      </c>
      <c r="F401" s="95"/>
      <c r="G401" s="102"/>
      <c r="H401" s="95"/>
      <c r="I401" s="95"/>
      <c r="J401" s="95"/>
      <c r="K401" s="96"/>
    </row>
    <row r="402" spans="2:11" x14ac:dyDescent="0.25">
      <c r="C402" s="94"/>
      <c r="D402" s="95"/>
      <c r="E402" s="95"/>
      <c r="F402" s="95"/>
      <c r="G402" s="95"/>
      <c r="H402" s="95"/>
      <c r="I402" s="95"/>
      <c r="J402" s="95"/>
      <c r="K402" s="96"/>
    </row>
    <row r="403" spans="2:11" x14ac:dyDescent="0.25">
      <c r="B403" s="93" t="s">
        <v>418</v>
      </c>
      <c r="C403" s="94"/>
      <c r="D403" s="95"/>
      <c r="E403" s="95" t="s">
        <v>242</v>
      </c>
      <c r="F403" s="95"/>
      <c r="G403" s="95"/>
      <c r="H403" s="21"/>
      <c r="I403" s="95"/>
      <c r="J403" s="378" t="s">
        <v>938</v>
      </c>
      <c r="K403" s="96"/>
    </row>
    <row r="404" spans="2:11" x14ac:dyDescent="0.25">
      <c r="B404" s="93" t="s">
        <v>419</v>
      </c>
      <c r="C404" s="94"/>
      <c r="D404" s="95"/>
      <c r="E404" s="296"/>
      <c r="F404" s="296"/>
      <c r="G404" s="296"/>
      <c r="H404" s="104"/>
      <c r="I404" s="95"/>
      <c r="J404" s="95"/>
      <c r="K404" s="96"/>
    </row>
    <row r="405" spans="2:11" x14ac:dyDescent="0.25">
      <c r="B405" s="93" t="s">
        <v>420</v>
      </c>
      <c r="C405" s="94"/>
      <c r="D405" s="95"/>
      <c r="E405" s="125" t="s">
        <v>240</v>
      </c>
      <c r="F405" s="95"/>
      <c r="G405" s="102"/>
      <c r="H405" s="95"/>
      <c r="I405" s="95"/>
      <c r="J405" s="95"/>
      <c r="K405" s="96"/>
    </row>
    <row r="406" spans="2:11" x14ac:dyDescent="0.25">
      <c r="C406" s="94"/>
      <c r="D406" s="95"/>
      <c r="E406" s="95" t="s">
        <v>245</v>
      </c>
      <c r="F406" s="95"/>
      <c r="G406" s="95"/>
      <c r="H406" s="95"/>
      <c r="I406" s="95"/>
      <c r="J406" s="95"/>
      <c r="K406" s="96"/>
    </row>
    <row r="407" spans="2:11" x14ac:dyDescent="0.25">
      <c r="B407" s="93" t="s">
        <v>421</v>
      </c>
      <c r="C407" s="105"/>
      <c r="D407" s="106"/>
      <c r="E407" s="327"/>
      <c r="F407" s="327"/>
      <c r="G407" s="327"/>
      <c r="H407" s="106"/>
      <c r="I407" s="106"/>
      <c r="J407" s="106"/>
      <c r="K407" s="107"/>
    </row>
    <row r="408" spans="2:11" x14ac:dyDescent="0.25">
      <c r="B408" s="93"/>
    </row>
    <row r="409" spans="2:11" ht="44.25" customHeight="1" x14ac:dyDescent="0.25">
      <c r="B409" s="85" t="s">
        <v>44</v>
      </c>
      <c r="C409" s="301" t="s">
        <v>422</v>
      </c>
      <c r="D409" s="301"/>
      <c r="E409" s="301"/>
      <c r="F409" s="301"/>
      <c r="G409" s="301"/>
      <c r="H409" s="21"/>
      <c r="J409" s="22" t="s">
        <v>935</v>
      </c>
    </row>
    <row r="410" spans="2:11" x14ac:dyDescent="0.25">
      <c r="B410" s="118"/>
      <c r="C410" s="14" t="s">
        <v>175</v>
      </c>
    </row>
    <row r="411" spans="2:11" x14ac:dyDescent="0.25">
      <c r="B411" s="118"/>
      <c r="C411" s="266"/>
      <c r="D411" s="266"/>
      <c r="E411" s="266"/>
      <c r="F411" s="266"/>
      <c r="G411" s="266"/>
    </row>
    <row r="412" spans="2:11" ht="5.25" customHeight="1" x14ac:dyDescent="0.25">
      <c r="B412" s="116"/>
    </row>
    <row r="413" spans="2:11" x14ac:dyDescent="0.25">
      <c r="B413" s="85" t="s">
        <v>48</v>
      </c>
      <c r="C413" s="14" t="s">
        <v>423</v>
      </c>
      <c r="H413" s="21"/>
      <c r="J413" s="24" t="s">
        <v>935</v>
      </c>
    </row>
    <row r="414" spans="2:11" x14ac:dyDescent="0.25">
      <c r="B414" s="18"/>
      <c r="C414" s="14" t="s">
        <v>175</v>
      </c>
    </row>
    <row r="415" spans="2:11" x14ac:dyDescent="0.25">
      <c r="B415" s="18"/>
      <c r="C415" s="266"/>
      <c r="D415" s="266"/>
      <c r="E415" s="266"/>
      <c r="F415" s="266"/>
      <c r="G415" s="266"/>
    </row>
    <row r="416" spans="2:11" ht="4.5" customHeight="1" x14ac:dyDescent="0.25">
      <c r="B416" s="18"/>
    </row>
    <row r="417" spans="2:10" ht="30" customHeight="1" x14ac:dyDescent="0.25">
      <c r="B417" s="85" t="s">
        <v>51</v>
      </c>
      <c r="C417" s="294" t="s">
        <v>424</v>
      </c>
      <c r="D417" s="294"/>
      <c r="E417" s="294"/>
      <c r="F417" s="294"/>
      <c r="G417" s="294"/>
      <c r="H417" s="21"/>
      <c r="J417" s="22" t="s">
        <v>935</v>
      </c>
    </row>
    <row r="418" spans="2:10" x14ac:dyDescent="0.25">
      <c r="B418" s="18"/>
      <c r="C418" s="14" t="s">
        <v>175</v>
      </c>
    </row>
    <row r="419" spans="2:10" x14ac:dyDescent="0.25">
      <c r="B419" s="18"/>
      <c r="C419" s="266"/>
      <c r="D419" s="266"/>
      <c r="E419" s="266"/>
      <c r="F419" s="266"/>
      <c r="G419" s="266"/>
    </row>
    <row r="420" spans="2:10" ht="5.25" customHeight="1" x14ac:dyDescent="0.25">
      <c r="B420" s="116"/>
    </row>
    <row r="421" spans="2:10" x14ac:dyDescent="0.25">
      <c r="B421" s="85" t="s">
        <v>53</v>
      </c>
      <c r="C421" s="14" t="s">
        <v>425</v>
      </c>
      <c r="H421" s="21"/>
      <c r="J421" s="24" t="s">
        <v>935</v>
      </c>
    </row>
    <row r="422" spans="2:10" x14ac:dyDescent="0.25">
      <c r="B422" s="18"/>
      <c r="C422" s="14" t="s">
        <v>175</v>
      </c>
    </row>
    <row r="423" spans="2:10" x14ac:dyDescent="0.25">
      <c r="B423" s="18"/>
      <c r="C423" s="266"/>
      <c r="D423" s="266"/>
      <c r="E423" s="266"/>
      <c r="F423" s="266"/>
      <c r="G423" s="266"/>
    </row>
    <row r="424" spans="2:10" ht="3.75" customHeight="1" x14ac:dyDescent="0.25">
      <c r="B424" s="18"/>
    </row>
    <row r="425" spans="2:10" x14ac:dyDescent="0.25">
      <c r="B425" s="85" t="s">
        <v>56</v>
      </c>
      <c r="C425" s="14" t="s">
        <v>426</v>
      </c>
      <c r="H425" s="21"/>
      <c r="J425" s="24" t="s">
        <v>935</v>
      </c>
    </row>
    <row r="426" spans="2:10" x14ac:dyDescent="0.25">
      <c r="B426" s="18"/>
      <c r="C426" s="14" t="s">
        <v>175</v>
      </c>
    </row>
    <row r="427" spans="2:10" x14ac:dyDescent="0.25">
      <c r="B427" s="18"/>
      <c r="C427" s="266"/>
      <c r="D427" s="266"/>
      <c r="E427" s="266"/>
      <c r="F427" s="266"/>
      <c r="G427" s="266"/>
    </row>
    <row r="428" spans="2:10" ht="4.5" customHeight="1" x14ac:dyDescent="0.25">
      <c r="B428" s="18"/>
    </row>
    <row r="429" spans="2:10" ht="34.5" customHeight="1" x14ac:dyDescent="0.25">
      <c r="B429" s="85" t="s">
        <v>65</v>
      </c>
      <c r="C429" s="301" t="s">
        <v>427</v>
      </c>
      <c r="D429" s="301"/>
      <c r="E429" s="301"/>
      <c r="F429" s="301"/>
      <c r="G429" s="301"/>
      <c r="H429" s="21"/>
      <c r="J429" s="22" t="s">
        <v>935</v>
      </c>
    </row>
    <row r="430" spans="2:10" x14ac:dyDescent="0.25">
      <c r="B430" s="18"/>
      <c r="C430" s="14" t="s">
        <v>175</v>
      </c>
    </row>
    <row r="431" spans="2:10" x14ac:dyDescent="0.25">
      <c r="B431" s="18"/>
      <c r="C431" s="266"/>
      <c r="D431" s="266"/>
      <c r="E431" s="266"/>
      <c r="F431" s="266"/>
      <c r="G431" s="266"/>
    </row>
    <row r="432" spans="2:10" ht="6" customHeight="1" x14ac:dyDescent="0.25">
      <c r="B432" s="18"/>
    </row>
    <row r="433" spans="1:10" ht="19.5" customHeight="1" x14ac:dyDescent="0.25">
      <c r="B433" s="85" t="s">
        <v>68</v>
      </c>
      <c r="C433" s="14" t="s">
        <v>428</v>
      </c>
      <c r="H433" s="21"/>
      <c r="J433" s="24" t="s">
        <v>935</v>
      </c>
    </row>
    <row r="434" spans="1:10" x14ac:dyDescent="0.25">
      <c r="B434" s="18"/>
      <c r="C434" s="14" t="s">
        <v>182</v>
      </c>
    </row>
    <row r="435" spans="1:10" x14ac:dyDescent="0.25">
      <c r="B435" s="18"/>
      <c r="C435" s="266"/>
      <c r="D435" s="266"/>
      <c r="E435" s="266"/>
      <c r="F435" s="266"/>
      <c r="G435" s="266"/>
    </row>
    <row r="436" spans="1:10" ht="5.25" customHeight="1" x14ac:dyDescent="0.25">
      <c r="B436" s="18"/>
    </row>
    <row r="437" spans="1:10" ht="29.25" customHeight="1" x14ac:dyDescent="0.25">
      <c r="B437" s="85" t="s">
        <v>429</v>
      </c>
      <c r="C437" s="301" t="s">
        <v>430</v>
      </c>
      <c r="D437" s="301"/>
      <c r="E437" s="301"/>
      <c r="F437" s="301"/>
      <c r="G437" s="301"/>
      <c r="H437" s="21"/>
      <c r="J437" s="22" t="s">
        <v>935</v>
      </c>
    </row>
    <row r="438" spans="1:10" ht="13.5" customHeight="1" x14ac:dyDescent="0.25">
      <c r="B438" s="18"/>
      <c r="C438" s="14" t="s">
        <v>175</v>
      </c>
    </row>
    <row r="439" spans="1:10" ht="13.5" customHeight="1" x14ac:dyDescent="0.25">
      <c r="B439" s="18"/>
      <c r="C439" s="266"/>
      <c r="D439" s="266"/>
      <c r="E439" s="266"/>
      <c r="F439" s="266"/>
      <c r="G439" s="266"/>
    </row>
    <row r="440" spans="1:10" ht="5.25" customHeight="1" x14ac:dyDescent="0.25">
      <c r="B440" s="18"/>
    </row>
    <row r="441" spans="1:10" ht="15.75" customHeight="1" x14ac:dyDescent="0.25">
      <c r="B441" s="85" t="s">
        <v>431</v>
      </c>
      <c r="C441" s="294" t="s">
        <v>432</v>
      </c>
      <c r="D441" s="294"/>
      <c r="E441" s="294"/>
      <c r="F441" s="294"/>
      <c r="G441" s="294"/>
      <c r="H441" s="320"/>
      <c r="I441" s="320"/>
      <c r="J441" s="320"/>
    </row>
    <row r="442" spans="1:10" x14ac:dyDescent="0.25">
      <c r="B442" s="18"/>
      <c r="C442" s="14" t="s">
        <v>433</v>
      </c>
      <c r="H442" s="22" t="s">
        <v>939</v>
      </c>
    </row>
    <row r="443" spans="1:10" x14ac:dyDescent="0.25">
      <c r="B443" s="18"/>
      <c r="C443" s="266"/>
      <c r="D443" s="266"/>
      <c r="E443" s="266"/>
      <c r="F443" s="266"/>
      <c r="G443" s="266"/>
    </row>
    <row r="444" spans="1:10" ht="5.25" customHeight="1" x14ac:dyDescent="0.25">
      <c r="B444" s="116"/>
      <c r="C444" s="14"/>
      <c r="G444" s="110"/>
    </row>
    <row r="445" spans="1:10" ht="66.75" customHeight="1" x14ac:dyDescent="0.25">
      <c r="A445" s="26"/>
      <c r="B445" s="85" t="s">
        <v>434</v>
      </c>
      <c r="C445" s="269" t="s">
        <v>942</v>
      </c>
      <c r="D445" s="269"/>
      <c r="E445" s="269"/>
      <c r="F445" s="269"/>
      <c r="G445" s="269"/>
      <c r="H445" s="21"/>
      <c r="J445" s="22" t="s">
        <v>936</v>
      </c>
    </row>
    <row r="446" spans="1:10" x14ac:dyDescent="0.25">
      <c r="A446" s="26"/>
      <c r="B446" s="26"/>
      <c r="C446" s="284" t="s">
        <v>213</v>
      </c>
      <c r="D446" s="284"/>
      <c r="E446" s="284"/>
      <c r="F446" s="284"/>
      <c r="G446" s="284"/>
      <c r="H446" s="10"/>
    </row>
    <row r="447" spans="1:10" x14ac:dyDescent="0.25">
      <c r="A447" s="26"/>
      <c r="B447" s="26"/>
      <c r="C447" s="266"/>
      <c r="D447" s="266"/>
      <c r="E447" s="266"/>
      <c r="F447" s="266"/>
      <c r="G447" s="266"/>
      <c r="H447" s="10"/>
    </row>
    <row r="448" spans="1:10" ht="6" customHeight="1" x14ac:dyDescent="0.25">
      <c r="C448" s="14"/>
      <c r="G448" s="110"/>
    </row>
    <row r="449" spans="1:14" ht="53.25" customHeight="1" x14ac:dyDescent="0.25">
      <c r="A449" s="26"/>
      <c r="B449" s="85" t="s">
        <v>435</v>
      </c>
      <c r="C449" s="308" t="s">
        <v>436</v>
      </c>
      <c r="D449" s="308"/>
      <c r="E449" s="308"/>
      <c r="F449" s="308"/>
      <c r="G449" s="308"/>
      <c r="H449" s="10"/>
      <c r="N449" s="34"/>
    </row>
    <row r="450" spans="1:14" ht="30.75" customHeight="1" x14ac:dyDescent="0.25">
      <c r="A450" s="26"/>
      <c r="B450" s="49"/>
      <c r="C450" s="283" t="s">
        <v>383</v>
      </c>
      <c r="D450" s="283"/>
      <c r="E450" s="283"/>
      <c r="F450" s="283"/>
      <c r="G450" s="283"/>
      <c r="H450" s="10"/>
      <c r="N450" s="34"/>
    </row>
    <row r="451" spans="1:14" ht="15" customHeight="1" x14ac:dyDescent="0.25">
      <c r="A451" s="26"/>
      <c r="B451" s="84" t="s">
        <v>437</v>
      </c>
      <c r="C451" s="269" t="s">
        <v>438</v>
      </c>
      <c r="D451" s="269"/>
      <c r="E451" s="269"/>
      <c r="F451" s="269"/>
      <c r="G451" s="269"/>
      <c r="H451" s="21"/>
      <c r="J451" s="24" t="s">
        <v>935</v>
      </c>
      <c r="N451" s="34"/>
    </row>
    <row r="452" spans="1:14" ht="31.5" customHeight="1" x14ac:dyDescent="0.25">
      <c r="A452" s="26"/>
      <c r="B452" s="84" t="s">
        <v>439</v>
      </c>
      <c r="C452" s="269" t="s">
        <v>440</v>
      </c>
      <c r="D452" s="269"/>
      <c r="E452" s="269"/>
      <c r="F452" s="269"/>
      <c r="G452" s="269"/>
      <c r="H452" s="21"/>
      <c r="J452" s="24" t="s">
        <v>935</v>
      </c>
      <c r="N452" s="34"/>
    </row>
    <row r="453" spans="1:14" ht="30" customHeight="1" x14ac:dyDescent="0.25">
      <c r="A453" s="26"/>
      <c r="B453" s="84" t="s">
        <v>441</v>
      </c>
      <c r="C453" s="269" t="s">
        <v>442</v>
      </c>
      <c r="D453" s="269"/>
      <c r="E453" s="269"/>
      <c r="F453" s="269"/>
      <c r="G453" s="269"/>
      <c r="H453" s="21"/>
      <c r="J453" s="24" t="s">
        <v>935</v>
      </c>
    </row>
    <row r="454" spans="1:14" ht="29.25" customHeight="1" x14ac:dyDescent="0.25">
      <c r="A454" s="26"/>
      <c r="B454" s="84" t="s">
        <v>443</v>
      </c>
      <c r="C454" s="269" t="s">
        <v>444</v>
      </c>
      <c r="D454" s="269"/>
      <c r="E454" s="269"/>
      <c r="F454" s="269"/>
      <c r="G454" s="269"/>
      <c r="H454" s="21"/>
      <c r="J454" s="22" t="s">
        <v>935</v>
      </c>
    </row>
    <row r="455" spans="1:14" ht="28.5" customHeight="1" x14ac:dyDescent="0.25">
      <c r="A455" s="26"/>
      <c r="C455" s="269" t="s">
        <v>445</v>
      </c>
      <c r="D455" s="269"/>
      <c r="E455" s="269"/>
      <c r="F455" s="269"/>
      <c r="G455" s="269"/>
      <c r="H455" s="10"/>
    </row>
    <row r="456" spans="1:14" ht="18.75" customHeight="1" x14ac:dyDescent="0.25">
      <c r="A456" s="26"/>
      <c r="B456" s="109" t="s">
        <v>446</v>
      </c>
      <c r="C456" s="269" t="s">
        <v>447</v>
      </c>
      <c r="D456" s="269"/>
      <c r="E456" s="269"/>
      <c r="F456" s="269"/>
      <c r="G456" s="269"/>
      <c r="H456" s="21"/>
      <c r="J456" s="22" t="s">
        <v>935</v>
      </c>
    </row>
    <row r="457" spans="1:14" ht="30" customHeight="1" x14ac:dyDescent="0.25">
      <c r="A457" s="26"/>
      <c r="B457" s="109" t="s">
        <v>448</v>
      </c>
      <c r="C457" s="269" t="s">
        <v>449</v>
      </c>
      <c r="D457" s="269"/>
      <c r="E457" s="269"/>
      <c r="F457" s="269"/>
      <c r="G457" s="269"/>
      <c r="H457" s="21"/>
      <c r="J457" s="22" t="s">
        <v>935</v>
      </c>
    </row>
    <row r="458" spans="1:14" ht="15" customHeight="1" x14ac:dyDescent="0.25">
      <c r="A458" s="26"/>
      <c r="B458" s="109" t="s">
        <v>450</v>
      </c>
      <c r="C458" s="269" t="s">
        <v>451</v>
      </c>
      <c r="D458" s="269"/>
      <c r="E458" s="269"/>
      <c r="F458" s="269"/>
      <c r="G458" s="269"/>
      <c r="H458" s="21"/>
      <c r="J458" s="22" t="s">
        <v>935</v>
      </c>
    </row>
    <row r="459" spans="1:14" ht="31.5" customHeight="1" x14ac:dyDescent="0.25">
      <c r="A459" s="26"/>
      <c r="B459" s="109" t="s">
        <v>452</v>
      </c>
      <c r="C459" s="269" t="s">
        <v>453</v>
      </c>
      <c r="D459" s="269"/>
      <c r="E459" s="269"/>
      <c r="F459" s="269"/>
      <c r="G459" s="269"/>
      <c r="H459" s="21"/>
      <c r="J459" s="22" t="s">
        <v>935</v>
      </c>
    </row>
    <row r="460" spans="1:14" x14ac:dyDescent="0.25">
      <c r="A460" s="26"/>
      <c r="B460" s="118"/>
      <c r="C460" s="284" t="s">
        <v>454</v>
      </c>
      <c r="D460" s="284"/>
      <c r="E460" s="284"/>
      <c r="F460" s="284"/>
      <c r="G460" s="284"/>
      <c r="H460" s="10"/>
    </row>
    <row r="461" spans="1:14" ht="15" customHeight="1" x14ac:dyDescent="0.25">
      <c r="A461" s="26"/>
      <c r="B461" s="118"/>
      <c r="C461" s="266"/>
      <c r="D461" s="266"/>
      <c r="E461" s="266"/>
      <c r="F461" s="266"/>
      <c r="G461" s="266"/>
      <c r="H461" s="10"/>
    </row>
    <row r="462" spans="1:14" ht="6" customHeight="1" x14ac:dyDescent="0.25">
      <c r="A462" s="26"/>
      <c r="N462" s="34"/>
    </row>
    <row r="463" spans="1:14" ht="26.25" customHeight="1" x14ac:dyDescent="0.25">
      <c r="A463" s="26"/>
      <c r="B463" s="109" t="s">
        <v>455</v>
      </c>
      <c r="C463" s="269" t="s">
        <v>456</v>
      </c>
      <c r="D463" s="269"/>
      <c r="E463" s="269"/>
      <c r="F463" s="269"/>
      <c r="G463" s="269"/>
      <c r="H463" s="21"/>
      <c r="J463" s="22" t="s">
        <v>935</v>
      </c>
    </row>
    <row r="464" spans="1:14" ht="15" customHeight="1" x14ac:dyDescent="0.25">
      <c r="A464" s="26"/>
      <c r="B464" s="118"/>
      <c r="C464" s="284" t="s">
        <v>50</v>
      </c>
      <c r="D464" s="284"/>
      <c r="E464" s="284"/>
      <c r="F464" s="284"/>
      <c r="G464" s="284"/>
      <c r="H464" s="10"/>
    </row>
    <row r="465" spans="1:14" x14ac:dyDescent="0.25">
      <c r="A465" s="26"/>
      <c r="B465" s="26"/>
      <c r="C465" s="271"/>
      <c r="D465" s="271"/>
      <c r="E465" s="271"/>
      <c r="F465" s="271"/>
      <c r="G465" s="271"/>
      <c r="H465" s="10"/>
    </row>
    <row r="466" spans="1:14" ht="6" customHeight="1" x14ac:dyDescent="0.25">
      <c r="A466" s="26"/>
      <c r="B466" s="26"/>
      <c r="C466" s="110"/>
      <c r="D466" s="110"/>
      <c r="E466" s="110"/>
      <c r="F466" s="110"/>
      <c r="G466" s="110"/>
      <c r="H466" s="10"/>
    </row>
    <row r="467" spans="1:14" x14ac:dyDescent="0.25">
      <c r="B467" s="85" t="s">
        <v>457</v>
      </c>
      <c r="C467" s="10" t="s">
        <v>458</v>
      </c>
      <c r="H467" s="21"/>
      <c r="J467" s="24" t="s">
        <v>935</v>
      </c>
      <c r="N467" s="34"/>
    </row>
    <row r="468" spans="1:14" x14ac:dyDescent="0.25">
      <c r="C468" s="14" t="s">
        <v>175</v>
      </c>
    </row>
    <row r="469" spans="1:14" x14ac:dyDescent="0.25">
      <c r="C469" s="271"/>
      <c r="D469" s="271"/>
      <c r="E469" s="271"/>
      <c r="F469" s="271"/>
      <c r="G469" s="271"/>
    </row>
    <row r="470" spans="1:14" ht="4.5" customHeight="1" x14ac:dyDescent="0.25"/>
    <row r="471" spans="1:14" ht="27.75" customHeight="1" x14ac:dyDescent="0.25">
      <c r="B471" s="85" t="s">
        <v>459</v>
      </c>
      <c r="C471" s="301" t="s">
        <v>460</v>
      </c>
      <c r="D471" s="301"/>
      <c r="E471" s="301"/>
      <c r="F471" s="301"/>
      <c r="G471" s="301"/>
      <c r="H471" s="23"/>
      <c r="J471" s="375" t="s">
        <v>934</v>
      </c>
    </row>
    <row r="472" spans="1:14" x14ac:dyDescent="0.25">
      <c r="C472" s="14" t="s">
        <v>182</v>
      </c>
    </row>
    <row r="473" spans="1:14" x14ac:dyDescent="0.25">
      <c r="C473" s="271"/>
      <c r="D473" s="271"/>
      <c r="E473" s="271"/>
      <c r="F473" s="271"/>
      <c r="G473" s="271"/>
    </row>
    <row r="474" spans="1:14" ht="3.75" customHeight="1" x14ac:dyDescent="0.25"/>
    <row r="475" spans="1:14" ht="26.25" customHeight="1" x14ac:dyDescent="0.25">
      <c r="B475" s="85" t="s">
        <v>461</v>
      </c>
      <c r="C475" s="294" t="s">
        <v>462</v>
      </c>
      <c r="D475" s="294"/>
      <c r="E475" s="294"/>
      <c r="F475" s="294"/>
      <c r="G475" s="294"/>
      <c r="H475" s="21"/>
      <c r="J475" s="22" t="s">
        <v>935</v>
      </c>
    </row>
    <row r="476" spans="1:14" x14ac:dyDescent="0.25">
      <c r="C476" s="14" t="s">
        <v>175</v>
      </c>
    </row>
    <row r="477" spans="1:14" x14ac:dyDescent="0.25">
      <c r="A477" s="26"/>
      <c r="B477" s="26"/>
      <c r="C477" s="271"/>
      <c r="D477" s="271"/>
      <c r="E477" s="271"/>
      <c r="F477" s="271"/>
      <c r="G477" s="271"/>
      <c r="H477" s="10"/>
    </row>
    <row r="479" spans="1:14" ht="18.75" x14ac:dyDescent="0.25">
      <c r="B479" s="89">
        <v>5</v>
      </c>
      <c r="C479" s="126" t="s">
        <v>463</v>
      </c>
    </row>
    <row r="480" spans="1:14" ht="15" customHeight="1" x14ac:dyDescent="0.25">
      <c r="C480" s="25" t="s">
        <v>464</v>
      </c>
    </row>
    <row r="481" spans="2:11" ht="6" customHeight="1" x14ac:dyDescent="0.25">
      <c r="C481" s="14"/>
    </row>
    <row r="482" spans="2:11" ht="30.75" customHeight="1" x14ac:dyDescent="0.25">
      <c r="B482" s="90" t="s">
        <v>465</v>
      </c>
      <c r="C482" s="326" t="s">
        <v>466</v>
      </c>
      <c r="D482" s="326"/>
      <c r="E482" s="326"/>
      <c r="F482" s="326"/>
      <c r="G482" s="326"/>
      <c r="H482" s="91"/>
      <c r="I482" s="91"/>
      <c r="J482" s="91"/>
      <c r="K482" s="92"/>
    </row>
    <row r="483" spans="2:11" ht="14.25" customHeight="1" x14ac:dyDescent="0.25">
      <c r="B483" s="93"/>
      <c r="C483" s="94"/>
      <c r="D483" s="95"/>
      <c r="E483" s="95"/>
      <c r="F483" s="95"/>
      <c r="G483" s="95"/>
      <c r="H483" s="95"/>
      <c r="I483" s="95"/>
      <c r="J483" s="95"/>
      <c r="K483" s="96"/>
    </row>
    <row r="484" spans="2:11" ht="15" customHeight="1" x14ac:dyDescent="0.25">
      <c r="B484" s="93" t="s">
        <v>467</v>
      </c>
      <c r="C484" s="94" t="s">
        <v>224</v>
      </c>
      <c r="D484" s="95"/>
      <c r="E484" s="95" t="s">
        <v>225</v>
      </c>
      <c r="F484" s="95"/>
      <c r="G484" s="98" t="s">
        <v>468</v>
      </c>
      <c r="H484" s="314"/>
      <c r="I484" s="314"/>
      <c r="J484" s="314"/>
      <c r="K484" s="96"/>
    </row>
    <row r="485" spans="2:11" ht="25.5" x14ac:dyDescent="0.25">
      <c r="B485" s="93" t="s">
        <v>469</v>
      </c>
      <c r="C485" s="94"/>
      <c r="D485" s="95"/>
      <c r="E485" s="80" t="s">
        <v>470</v>
      </c>
      <c r="F485" s="95"/>
      <c r="G485" s="98" t="s">
        <v>233</v>
      </c>
      <c r="H485" s="314"/>
      <c r="I485" s="314"/>
      <c r="J485" s="314"/>
      <c r="K485" s="96"/>
    </row>
    <row r="486" spans="2:11" x14ac:dyDescent="0.25">
      <c r="B486" s="93" t="s">
        <v>471</v>
      </c>
      <c r="C486" s="94"/>
      <c r="D486" s="95"/>
      <c r="E486" s="95"/>
      <c r="F486" s="95"/>
      <c r="G486" s="98" t="s">
        <v>235</v>
      </c>
      <c r="H486" s="317">
        <f>IF(AND(ISBLANK(H484)=0,VALUE(H484)&gt;0),H485/H484,)</f>
        <v>0</v>
      </c>
      <c r="I486" s="317"/>
      <c r="J486" s="317"/>
      <c r="K486" s="317"/>
    </row>
    <row r="487" spans="2:11" ht="15" customHeight="1" x14ac:dyDescent="0.25">
      <c r="C487" s="94"/>
      <c r="D487" s="95"/>
      <c r="E487" s="95"/>
      <c r="F487" s="95"/>
      <c r="G487" s="95"/>
      <c r="H487" s="95"/>
      <c r="I487" s="95"/>
      <c r="J487" s="95"/>
      <c r="K487" s="96"/>
    </row>
    <row r="488" spans="2:11" x14ac:dyDescent="0.25">
      <c r="B488" s="93" t="s">
        <v>472</v>
      </c>
      <c r="C488" s="94"/>
      <c r="D488" s="95"/>
      <c r="E488" s="95" t="s">
        <v>237</v>
      </c>
      <c r="F488" s="95"/>
      <c r="G488" s="95"/>
      <c r="H488" s="21"/>
      <c r="I488" s="95"/>
      <c r="J488" s="378" t="s">
        <v>938</v>
      </c>
      <c r="K488" s="96"/>
    </row>
    <row r="489" spans="2:11" x14ac:dyDescent="0.25">
      <c r="B489" s="93" t="s">
        <v>473</v>
      </c>
      <c r="C489" s="94"/>
      <c r="D489" s="95"/>
      <c r="E489" s="296"/>
      <c r="F489" s="296"/>
      <c r="G489" s="296"/>
      <c r="H489" s="104"/>
      <c r="I489" s="95"/>
      <c r="J489" s="95"/>
      <c r="K489" s="96"/>
    </row>
    <row r="490" spans="2:11" ht="15" customHeight="1" x14ac:dyDescent="0.25">
      <c r="B490" s="93" t="s">
        <v>474</v>
      </c>
      <c r="C490" s="94"/>
      <c r="D490" s="95"/>
      <c r="E490" s="125" t="s">
        <v>475</v>
      </c>
      <c r="F490" s="95"/>
      <c r="G490" s="102"/>
      <c r="H490" s="95"/>
      <c r="I490" s="95"/>
      <c r="J490" s="95"/>
      <c r="K490" s="96"/>
    </row>
    <row r="491" spans="2:11" x14ac:dyDescent="0.25">
      <c r="C491" s="94"/>
      <c r="D491" s="95"/>
      <c r="E491" s="95"/>
      <c r="F491" s="95"/>
      <c r="G491" s="95"/>
      <c r="H491" s="95"/>
      <c r="I491" s="95"/>
      <c r="J491" s="95"/>
      <c r="K491" s="96"/>
    </row>
    <row r="492" spans="2:11" ht="14.25" customHeight="1" x14ac:dyDescent="0.25">
      <c r="B492" s="93" t="s">
        <v>476</v>
      </c>
      <c r="C492" s="94"/>
      <c r="D492" s="95"/>
      <c r="E492" s="95" t="s">
        <v>242</v>
      </c>
      <c r="F492" s="95"/>
      <c r="G492" s="95"/>
      <c r="H492" s="21"/>
      <c r="I492" s="127"/>
      <c r="J492" s="378" t="s">
        <v>938</v>
      </c>
      <c r="K492" s="128"/>
    </row>
    <row r="493" spans="2:11" x14ac:dyDescent="0.25">
      <c r="B493" s="93" t="s">
        <v>477</v>
      </c>
      <c r="C493" s="94"/>
      <c r="D493" s="95"/>
      <c r="E493" s="296"/>
      <c r="F493" s="296"/>
      <c r="G493" s="296"/>
      <c r="H493" s="104"/>
      <c r="I493" s="95"/>
      <c r="J493" s="95"/>
      <c r="K493" s="96"/>
    </row>
    <row r="494" spans="2:11" ht="15" customHeight="1" x14ac:dyDescent="0.25">
      <c r="B494" s="93" t="s">
        <v>478</v>
      </c>
      <c r="C494" s="94"/>
      <c r="D494" s="95"/>
      <c r="E494" s="125" t="s">
        <v>475</v>
      </c>
      <c r="F494" s="95"/>
      <c r="G494" s="102"/>
      <c r="H494" s="95"/>
      <c r="I494" s="95"/>
      <c r="J494" s="95"/>
      <c r="K494" s="96"/>
    </row>
    <row r="495" spans="2:11" x14ac:dyDescent="0.25">
      <c r="C495" s="94"/>
      <c r="D495" s="95"/>
      <c r="E495" s="73" t="s">
        <v>245</v>
      </c>
      <c r="F495" s="95"/>
      <c r="G495" s="95"/>
      <c r="H495" s="95"/>
      <c r="I495" s="95"/>
      <c r="J495" s="95"/>
      <c r="K495" s="96"/>
    </row>
    <row r="496" spans="2:11" x14ac:dyDescent="0.25">
      <c r="B496" s="93" t="s">
        <v>479</v>
      </c>
      <c r="C496" s="105"/>
      <c r="D496" s="106"/>
      <c r="E496" s="327"/>
      <c r="F496" s="327"/>
      <c r="G496" s="327"/>
      <c r="H496" s="106"/>
      <c r="I496" s="106"/>
      <c r="J496" s="106"/>
      <c r="K496" s="107"/>
    </row>
    <row r="497" spans="2:12" ht="15" customHeight="1" x14ac:dyDescent="0.25">
      <c r="B497" s="93"/>
    </row>
    <row r="498" spans="2:12" ht="28.5" customHeight="1" x14ac:dyDescent="0.25">
      <c r="B498" s="85" t="s">
        <v>75</v>
      </c>
      <c r="C498" s="301" t="s">
        <v>480</v>
      </c>
      <c r="D498" s="301"/>
      <c r="E498" s="301"/>
      <c r="F498" s="301"/>
      <c r="G498" s="301"/>
      <c r="H498" s="21"/>
      <c r="J498" s="22" t="s">
        <v>935</v>
      </c>
    </row>
    <row r="499" spans="2:12" x14ac:dyDescent="0.25">
      <c r="B499" s="18"/>
      <c r="C499" s="14" t="s">
        <v>175</v>
      </c>
      <c r="G499" s="4"/>
    </row>
    <row r="500" spans="2:12" ht="6" customHeight="1" x14ac:dyDescent="0.25">
      <c r="B500" s="18"/>
    </row>
    <row r="501" spans="2:12" ht="30.75" customHeight="1" x14ac:dyDescent="0.25">
      <c r="B501" s="85" t="s">
        <v>78</v>
      </c>
      <c r="C501" s="301" t="s">
        <v>481</v>
      </c>
      <c r="D501" s="301"/>
      <c r="E501" s="301"/>
      <c r="F501" s="301"/>
      <c r="G501" s="301"/>
      <c r="H501" s="21"/>
      <c r="J501" s="22" t="s">
        <v>935</v>
      </c>
    </row>
    <row r="502" spans="2:12" x14ac:dyDescent="0.25">
      <c r="B502" s="18"/>
      <c r="C502" s="14" t="s">
        <v>175</v>
      </c>
      <c r="G502" s="4"/>
    </row>
    <row r="503" spans="2:12" ht="6" customHeight="1" x14ac:dyDescent="0.25">
      <c r="B503" s="18"/>
    </row>
    <row r="504" spans="2:12" ht="5.25" customHeight="1" x14ac:dyDescent="0.25">
      <c r="B504" s="18"/>
    </row>
    <row r="505" spans="2:12" ht="30.75" customHeight="1" x14ac:dyDescent="0.25">
      <c r="B505" s="85" t="s">
        <v>81</v>
      </c>
      <c r="C505" s="301" t="s">
        <v>482</v>
      </c>
      <c r="D505" s="301"/>
      <c r="E505" s="301"/>
      <c r="F505" s="301"/>
      <c r="G505" s="301"/>
    </row>
    <row r="506" spans="2:12" x14ac:dyDescent="0.25">
      <c r="B506" s="113" t="s">
        <v>483</v>
      </c>
      <c r="G506" s="129" t="s">
        <v>484</v>
      </c>
      <c r="H506" s="30"/>
      <c r="J506" s="24"/>
      <c r="L506" s="129"/>
    </row>
    <row r="507" spans="2:12" x14ac:dyDescent="0.25">
      <c r="B507" s="113" t="s">
        <v>485</v>
      </c>
      <c r="G507" s="129" t="s">
        <v>486</v>
      </c>
      <c r="H507" s="30"/>
      <c r="J507" s="24"/>
      <c r="L507" s="129"/>
    </row>
    <row r="508" spans="2:12" x14ac:dyDescent="0.25">
      <c r="B508" s="113" t="s">
        <v>487</v>
      </c>
      <c r="G508" s="129" t="s">
        <v>488</v>
      </c>
      <c r="H508" s="30"/>
      <c r="J508" s="24"/>
      <c r="L508" s="129"/>
    </row>
    <row r="509" spans="2:12" x14ac:dyDescent="0.25">
      <c r="B509" s="113" t="s">
        <v>489</v>
      </c>
      <c r="C509" s="25" t="s">
        <v>490</v>
      </c>
    </row>
    <row r="510" spans="2:12" x14ac:dyDescent="0.25">
      <c r="B510" s="113"/>
      <c r="C510" s="271"/>
      <c r="D510" s="271"/>
      <c r="E510" s="271"/>
      <c r="F510" s="271"/>
      <c r="G510" s="271"/>
    </row>
    <row r="511" spans="2:12" ht="6.75" customHeight="1" x14ac:dyDescent="0.25">
      <c r="B511" s="18"/>
    </row>
    <row r="512" spans="2:12" x14ac:dyDescent="0.25">
      <c r="B512" s="85" t="s">
        <v>83</v>
      </c>
      <c r="C512" s="14" t="s">
        <v>491</v>
      </c>
      <c r="H512" s="21"/>
      <c r="J512" s="24" t="s">
        <v>935</v>
      </c>
    </row>
    <row r="513" spans="2:11" x14ac:dyDescent="0.25">
      <c r="B513" s="18"/>
      <c r="C513" s="25" t="s">
        <v>175</v>
      </c>
    </row>
    <row r="514" spans="2:11" x14ac:dyDescent="0.25">
      <c r="B514" s="18"/>
      <c r="C514" s="271"/>
      <c r="D514" s="271"/>
      <c r="E514" s="271"/>
      <c r="F514" s="271"/>
      <c r="G514" s="271"/>
    </row>
    <row r="515" spans="2:11" ht="6.75" customHeight="1" x14ac:dyDescent="0.25">
      <c r="B515" s="18"/>
    </row>
    <row r="516" spans="2:11" ht="26.25" customHeight="1" x14ac:dyDescent="0.25">
      <c r="B516" s="85" t="s">
        <v>86</v>
      </c>
      <c r="C516" s="294" t="s">
        <v>492</v>
      </c>
      <c r="D516" s="294"/>
      <c r="E516" s="294"/>
      <c r="F516" s="294"/>
      <c r="G516" s="294"/>
      <c r="H516" s="21"/>
      <c r="J516" s="24" t="s">
        <v>935</v>
      </c>
    </row>
    <row r="517" spans="2:11" x14ac:dyDescent="0.25">
      <c r="B517" s="18"/>
      <c r="C517" s="25" t="s">
        <v>175</v>
      </c>
    </row>
    <row r="518" spans="2:11" x14ac:dyDescent="0.25">
      <c r="B518" s="18"/>
      <c r="C518" s="271"/>
      <c r="D518" s="271"/>
      <c r="E518" s="271"/>
      <c r="F518" s="271"/>
      <c r="G518" s="271"/>
    </row>
    <row r="519" spans="2:11" ht="3.75" customHeight="1" x14ac:dyDescent="0.25">
      <c r="B519" s="18"/>
    </row>
    <row r="520" spans="2:11" ht="29.25" customHeight="1" x14ac:dyDescent="0.25">
      <c r="B520" s="85" t="s">
        <v>493</v>
      </c>
      <c r="C520" s="294" t="s">
        <v>494</v>
      </c>
      <c r="D520" s="294"/>
      <c r="E520" s="294"/>
      <c r="F520" s="294"/>
      <c r="G520" s="294"/>
      <c r="H520" s="21"/>
      <c r="J520" s="24" t="s">
        <v>935</v>
      </c>
    </row>
    <row r="521" spans="2:11" x14ac:dyDescent="0.25">
      <c r="B521" s="18"/>
      <c r="C521" s="14" t="s">
        <v>175</v>
      </c>
    </row>
    <row r="522" spans="2:11" x14ac:dyDescent="0.25">
      <c r="B522" s="18"/>
      <c r="C522" s="271"/>
      <c r="D522" s="271"/>
      <c r="E522" s="271"/>
      <c r="F522" s="271"/>
      <c r="G522" s="271"/>
    </row>
    <row r="523" spans="2:11" ht="27.75" customHeight="1" x14ac:dyDescent="0.25">
      <c r="B523" s="85" t="s">
        <v>495</v>
      </c>
      <c r="C523" s="269" t="s">
        <v>496</v>
      </c>
      <c r="D523" s="269"/>
      <c r="E523" s="269"/>
      <c r="F523" s="269"/>
      <c r="G523" s="269"/>
      <c r="H523" s="21"/>
      <c r="J523" s="22" t="s">
        <v>936</v>
      </c>
    </row>
    <row r="524" spans="2:11" x14ac:dyDescent="0.25">
      <c r="B524" s="118"/>
      <c r="C524" s="284" t="s">
        <v>50</v>
      </c>
      <c r="D524" s="284"/>
      <c r="E524" s="284"/>
      <c r="F524" s="284"/>
      <c r="G524" s="284"/>
      <c r="H524" s="10"/>
    </row>
    <row r="525" spans="2:11" ht="12.75" customHeight="1" x14ac:dyDescent="0.25">
      <c r="B525" s="26"/>
      <c r="C525" s="271"/>
      <c r="D525" s="271"/>
      <c r="E525" s="271"/>
      <c r="F525" s="271"/>
      <c r="G525" s="271"/>
      <c r="H525" s="10"/>
    </row>
    <row r="526" spans="2:11" x14ac:dyDescent="0.25">
      <c r="C526" s="14"/>
    </row>
    <row r="527" spans="2:11" ht="43.5" customHeight="1" x14ac:dyDescent="0.25">
      <c r="B527" s="89">
        <v>6</v>
      </c>
      <c r="C527" s="312" t="s">
        <v>497</v>
      </c>
      <c r="D527" s="312"/>
      <c r="E527" s="312"/>
      <c r="F527" s="312"/>
      <c r="G527" s="312"/>
      <c r="H527" s="312"/>
      <c r="I527" s="312"/>
      <c r="J527" s="312"/>
      <c r="K527" s="312"/>
    </row>
    <row r="528" spans="2:11" x14ac:dyDescent="0.25">
      <c r="C528" s="14" t="s">
        <v>498</v>
      </c>
    </row>
    <row r="529" spans="1:14" ht="6.75" customHeight="1" x14ac:dyDescent="0.25"/>
    <row r="530" spans="1:14" ht="15" customHeight="1" x14ac:dyDescent="0.25">
      <c r="B530" s="108">
        <v>6.1</v>
      </c>
      <c r="C530" s="301" t="s">
        <v>499</v>
      </c>
      <c r="D530" s="301"/>
      <c r="E530" s="301"/>
      <c r="F530" s="301"/>
      <c r="G530" s="301"/>
      <c r="H530" s="21"/>
      <c r="J530" s="24" t="s">
        <v>935</v>
      </c>
    </row>
    <row r="531" spans="1:14" x14ac:dyDescent="0.25">
      <c r="B531" s="117"/>
      <c r="C531" s="14" t="s">
        <v>175</v>
      </c>
    </row>
    <row r="532" spans="1:14" x14ac:dyDescent="0.25">
      <c r="B532" s="117"/>
      <c r="C532" s="271"/>
      <c r="D532" s="271"/>
      <c r="E532" s="271"/>
      <c r="F532" s="271"/>
      <c r="G532" s="271"/>
    </row>
    <row r="533" spans="1:14" ht="5.25" customHeight="1" x14ac:dyDescent="0.25">
      <c r="B533" s="117"/>
    </row>
    <row r="534" spans="1:14" ht="28.5" customHeight="1" x14ac:dyDescent="0.25">
      <c r="B534" s="108">
        <v>6.2</v>
      </c>
      <c r="C534" s="301" t="s">
        <v>500</v>
      </c>
      <c r="D534" s="301"/>
      <c r="E534" s="301"/>
      <c r="F534" s="301"/>
      <c r="G534" s="301"/>
      <c r="H534" s="23"/>
      <c r="J534" s="374" t="s">
        <v>934</v>
      </c>
    </row>
    <row r="535" spans="1:14" ht="15.75" customHeight="1" x14ac:dyDescent="0.25">
      <c r="B535" s="117"/>
      <c r="C535" s="14" t="s">
        <v>182</v>
      </c>
      <c r="N535" s="34"/>
    </row>
    <row r="536" spans="1:14" ht="14.25" customHeight="1" x14ac:dyDescent="0.25">
      <c r="B536" s="117"/>
      <c r="C536" s="271"/>
      <c r="D536" s="271"/>
      <c r="E536" s="271"/>
      <c r="F536" s="271"/>
      <c r="G536" s="271"/>
      <c r="N536" s="34"/>
    </row>
    <row r="537" spans="1:14" ht="5.25" customHeight="1" x14ac:dyDescent="0.25">
      <c r="B537" s="117"/>
      <c r="N537" s="34"/>
    </row>
    <row r="538" spans="1:14" ht="25.5" customHeight="1" x14ac:dyDescent="0.25">
      <c r="B538" s="108">
        <v>6.3</v>
      </c>
      <c r="C538" s="328" t="s">
        <v>501</v>
      </c>
      <c r="D538" s="328"/>
      <c r="E538" s="328"/>
      <c r="F538" s="328"/>
      <c r="G538" s="328"/>
    </row>
    <row r="539" spans="1:14" x14ac:dyDescent="0.25">
      <c r="C539" s="271"/>
      <c r="D539" s="271"/>
      <c r="E539" s="271"/>
      <c r="F539" s="271"/>
      <c r="G539" s="271"/>
    </row>
    <row r="540" spans="1:14" ht="6.75" customHeight="1" x14ac:dyDescent="0.25"/>
    <row r="541" spans="1:14" ht="30" customHeight="1" x14ac:dyDescent="0.25">
      <c r="B541" s="48" t="s">
        <v>502</v>
      </c>
      <c r="C541" s="300" t="s">
        <v>503</v>
      </c>
      <c r="D541" s="300"/>
      <c r="E541" s="300"/>
      <c r="F541" s="300"/>
      <c r="G541" s="300"/>
      <c r="H541" s="26"/>
    </row>
    <row r="542" spans="1:14" ht="42.75" customHeight="1" x14ac:dyDescent="0.25">
      <c r="A542" s="26"/>
      <c r="B542" s="84"/>
      <c r="C542" s="269" t="s">
        <v>504</v>
      </c>
      <c r="D542" s="269"/>
      <c r="E542" s="269"/>
      <c r="F542" s="269"/>
      <c r="G542" s="269"/>
      <c r="H542" s="21"/>
      <c r="J542" s="22" t="s">
        <v>935</v>
      </c>
    </row>
    <row r="543" spans="1:14" x14ac:dyDescent="0.25">
      <c r="A543" s="26"/>
      <c r="B543" s="26"/>
      <c r="C543" s="284" t="s">
        <v>50</v>
      </c>
      <c r="D543" s="284"/>
      <c r="E543" s="284"/>
      <c r="F543" s="284"/>
      <c r="G543" s="284"/>
      <c r="H543" s="26"/>
    </row>
    <row r="544" spans="1:14" x14ac:dyDescent="0.25">
      <c r="A544" s="26"/>
      <c r="B544" s="26"/>
      <c r="C544" s="271"/>
      <c r="D544" s="271"/>
      <c r="E544" s="271"/>
      <c r="F544" s="271"/>
      <c r="G544" s="271"/>
      <c r="H544" s="26"/>
    </row>
    <row r="546" spans="1:14" ht="20.25" customHeight="1" x14ac:dyDescent="0.25">
      <c r="B546" s="48" t="s">
        <v>505</v>
      </c>
      <c r="C546" s="300" t="s">
        <v>506</v>
      </c>
      <c r="D546" s="300"/>
      <c r="E546" s="300"/>
      <c r="F546" s="300"/>
      <c r="G546" s="300"/>
      <c r="H546" s="300"/>
      <c r="I546" s="300"/>
      <c r="J546" s="300"/>
      <c r="K546" s="300"/>
      <c r="L546" s="130"/>
      <c r="M546" s="130"/>
      <c r="N546" s="130"/>
    </row>
    <row r="547" spans="1:14" ht="18.75" customHeight="1" x14ac:dyDescent="0.25">
      <c r="A547" s="26"/>
      <c r="B547" s="49"/>
      <c r="C547" s="287" t="s">
        <v>904</v>
      </c>
      <c r="D547" s="287"/>
      <c r="E547" s="287"/>
      <c r="F547" s="287"/>
      <c r="G547" s="287"/>
      <c r="K547" s="26"/>
      <c r="L547" s="26"/>
      <c r="M547" s="26"/>
      <c r="N547" s="26"/>
    </row>
    <row r="548" spans="1:14" ht="4.5" customHeight="1" x14ac:dyDescent="0.25">
      <c r="A548" s="26"/>
      <c r="B548" s="49"/>
      <c r="C548" s="43"/>
      <c r="D548" s="43"/>
      <c r="E548" s="43"/>
      <c r="F548" s="43"/>
      <c r="G548" s="43"/>
      <c r="H548" s="20"/>
      <c r="I548" s="26"/>
      <c r="J548" s="26"/>
      <c r="K548" s="26"/>
      <c r="L548" s="26"/>
      <c r="M548" s="26"/>
      <c r="N548" s="26"/>
    </row>
    <row r="549" spans="1:14" x14ac:dyDescent="0.25">
      <c r="A549" s="10"/>
      <c r="B549" s="16" t="s">
        <v>507</v>
      </c>
      <c r="C549" s="131" t="s">
        <v>508</v>
      </c>
      <c r="D549" s="12"/>
      <c r="E549" s="12"/>
      <c r="F549" s="12"/>
      <c r="G549" s="12"/>
      <c r="H549" s="10"/>
      <c r="I549" s="10"/>
      <c r="J549" s="10"/>
      <c r="K549" s="10"/>
      <c r="L549" s="10"/>
      <c r="M549" s="10"/>
      <c r="N549" s="10"/>
    </row>
    <row r="550" spans="1:14" ht="4.5" customHeight="1" x14ac:dyDescent="0.25">
      <c r="A550" s="10"/>
      <c r="B550" s="16"/>
      <c r="C550" s="12"/>
      <c r="D550" s="12"/>
      <c r="E550" s="12"/>
      <c r="F550" s="12"/>
      <c r="G550" s="12"/>
      <c r="H550" s="10"/>
      <c r="I550" s="10"/>
      <c r="J550" s="10"/>
      <c r="K550" s="10"/>
      <c r="L550" s="10"/>
      <c r="M550" s="10"/>
      <c r="N550" s="10"/>
    </row>
    <row r="551" spans="1:14" ht="30.75" customHeight="1" x14ac:dyDescent="0.25">
      <c r="A551" s="10"/>
      <c r="B551" s="132" t="s">
        <v>509</v>
      </c>
      <c r="C551" s="329" t="s">
        <v>908</v>
      </c>
      <c r="D551" s="329"/>
      <c r="E551" s="329"/>
      <c r="F551" s="329"/>
      <c r="G551" s="329"/>
      <c r="H551" s="23"/>
      <c r="I551" s="26"/>
      <c r="J551" s="375" t="s">
        <v>934</v>
      </c>
      <c r="K551" s="26"/>
      <c r="L551" s="26"/>
      <c r="M551" s="26"/>
      <c r="N551" s="26"/>
    </row>
    <row r="552" spans="1:14" ht="4.5" customHeight="1" x14ac:dyDescent="0.25">
      <c r="A552" s="10"/>
      <c r="B552" s="132"/>
      <c r="C552" s="257"/>
      <c r="D552" s="257"/>
      <c r="E552" s="257"/>
      <c r="F552" s="257"/>
      <c r="G552" s="257"/>
      <c r="H552" s="20"/>
      <c r="I552" s="26"/>
      <c r="J552" s="26"/>
      <c r="K552" s="26"/>
      <c r="L552" s="26"/>
      <c r="M552" s="26"/>
      <c r="N552" s="26"/>
    </row>
    <row r="553" spans="1:14" ht="18.75" customHeight="1" x14ac:dyDescent="0.25">
      <c r="A553" s="10"/>
      <c r="B553" s="132" t="s">
        <v>509</v>
      </c>
      <c r="C553" s="329" t="s">
        <v>909</v>
      </c>
      <c r="D553" s="329"/>
      <c r="E553" s="329"/>
      <c r="F553" s="329"/>
      <c r="G553" s="329"/>
      <c r="H553" s="23"/>
      <c r="I553" s="26"/>
      <c r="J553" s="375" t="s">
        <v>934</v>
      </c>
      <c r="K553" s="26"/>
      <c r="L553" s="26"/>
      <c r="M553" s="26"/>
      <c r="N553" s="26"/>
    </row>
    <row r="554" spans="1:14" ht="3.75" customHeight="1" x14ac:dyDescent="0.25">
      <c r="A554" s="10"/>
      <c r="B554" s="16"/>
      <c r="C554" s="260"/>
      <c r="D554" s="260"/>
      <c r="E554" s="260"/>
      <c r="F554" s="260"/>
      <c r="G554" s="260"/>
      <c r="H554" s="10"/>
      <c r="I554" s="26"/>
      <c r="J554" s="26"/>
      <c r="K554" s="26"/>
      <c r="L554" s="26"/>
      <c r="M554" s="26"/>
      <c r="N554" s="26"/>
    </row>
    <row r="555" spans="1:14" ht="15" customHeight="1" x14ac:dyDescent="0.25">
      <c r="A555" s="10"/>
      <c r="B555" s="132" t="s">
        <v>509</v>
      </c>
      <c r="C555" s="329" t="s">
        <v>910</v>
      </c>
      <c r="D555" s="329"/>
      <c r="E555" s="329"/>
      <c r="F555" s="329"/>
      <c r="G555" s="329"/>
      <c r="H555" s="23"/>
      <c r="I555" s="26"/>
      <c r="J555" s="375" t="s">
        <v>934</v>
      </c>
      <c r="K555" s="26"/>
      <c r="L555" s="26"/>
      <c r="M555" s="26"/>
      <c r="N555" s="26"/>
    </row>
    <row r="556" spans="1:14" ht="3.75" customHeight="1" x14ac:dyDescent="0.25">
      <c r="A556" s="10"/>
      <c r="B556" s="16"/>
      <c r="C556" s="260"/>
      <c r="D556" s="260"/>
      <c r="E556" s="260"/>
      <c r="F556" s="260"/>
      <c r="G556" s="260"/>
      <c r="H556" s="10"/>
      <c r="I556" s="26"/>
      <c r="J556" s="26"/>
      <c r="K556" s="26"/>
      <c r="L556" s="26"/>
      <c r="M556" s="26"/>
      <c r="N556" s="26"/>
    </row>
    <row r="557" spans="1:14" x14ac:dyDescent="0.25">
      <c r="A557" s="10"/>
      <c r="B557" s="132" t="s">
        <v>509</v>
      </c>
      <c r="C557" s="330" t="s">
        <v>911</v>
      </c>
      <c r="D557" s="330"/>
      <c r="E557" s="330"/>
      <c r="F557" s="330"/>
      <c r="G557" s="330"/>
      <c r="H557" s="23"/>
      <c r="I557" s="26"/>
      <c r="J557" s="375" t="s">
        <v>934</v>
      </c>
      <c r="K557" s="26"/>
      <c r="L557" s="26"/>
      <c r="M557" s="26"/>
      <c r="N557" s="26"/>
    </row>
    <row r="558" spans="1:14" ht="3" customHeight="1" x14ac:dyDescent="0.25">
      <c r="A558" s="10"/>
      <c r="B558" s="16"/>
      <c r="C558" s="261"/>
      <c r="D558" s="260"/>
      <c r="E558" s="260"/>
      <c r="F558" s="260"/>
      <c r="G558" s="260"/>
      <c r="H558" s="10"/>
      <c r="I558" s="26"/>
      <c r="J558" s="26"/>
      <c r="K558" s="26"/>
      <c r="L558" s="26"/>
      <c r="M558" s="26"/>
      <c r="N558" s="26"/>
    </row>
    <row r="559" spans="1:14" x14ac:dyDescent="0.25">
      <c r="A559" s="10"/>
      <c r="B559" s="132" t="s">
        <v>509</v>
      </c>
      <c r="C559" s="330" t="s">
        <v>912</v>
      </c>
      <c r="D559" s="330"/>
      <c r="E559" s="330"/>
      <c r="F559" s="330"/>
      <c r="G559" s="330"/>
      <c r="H559" s="23"/>
      <c r="I559" s="26"/>
      <c r="J559" s="375" t="s">
        <v>934</v>
      </c>
      <c r="K559" s="26"/>
      <c r="L559" s="26"/>
      <c r="M559" s="26"/>
      <c r="N559" s="26"/>
    </row>
    <row r="560" spans="1:14" ht="2.25" customHeight="1" x14ac:dyDescent="0.25">
      <c r="A560" s="10"/>
      <c r="B560" s="16"/>
      <c r="C560" s="260"/>
      <c r="D560" s="260"/>
      <c r="E560" s="260"/>
      <c r="F560" s="260"/>
      <c r="G560" s="260"/>
      <c r="H560" s="10"/>
      <c r="I560" s="26"/>
      <c r="J560" s="26"/>
      <c r="K560" s="26"/>
      <c r="L560" s="26"/>
      <c r="M560" s="26"/>
      <c r="N560" s="26"/>
    </row>
    <row r="561" spans="1:14" ht="29.25" customHeight="1" x14ac:dyDescent="0.25">
      <c r="A561" s="10"/>
      <c r="B561" s="132" t="s">
        <v>509</v>
      </c>
      <c r="C561" s="331" t="s">
        <v>510</v>
      </c>
      <c r="D561" s="331"/>
      <c r="E561" s="331"/>
      <c r="F561" s="331"/>
      <c r="G561" s="331"/>
      <c r="H561" s="23"/>
      <c r="I561" s="26"/>
      <c r="J561" s="375" t="s">
        <v>934</v>
      </c>
      <c r="K561" s="26"/>
      <c r="L561" s="26"/>
      <c r="M561" s="26"/>
      <c r="N561" s="26"/>
    </row>
    <row r="562" spans="1:14" ht="4.5" customHeight="1" x14ac:dyDescent="0.25">
      <c r="A562" s="10"/>
      <c r="B562" s="16"/>
      <c r="C562" s="261"/>
      <c r="D562" s="260"/>
      <c r="E562" s="260"/>
      <c r="F562" s="260"/>
      <c r="G562" s="260"/>
      <c r="H562" s="10"/>
      <c r="I562" s="26"/>
      <c r="J562" s="26"/>
      <c r="K562" s="26"/>
      <c r="L562" s="26"/>
      <c r="M562" s="26"/>
      <c r="N562" s="26"/>
    </row>
    <row r="563" spans="1:14" ht="30" customHeight="1" x14ac:dyDescent="0.25">
      <c r="A563" s="10"/>
      <c r="B563" s="132" t="s">
        <v>509</v>
      </c>
      <c r="C563" s="329" t="s">
        <v>947</v>
      </c>
      <c r="D563" s="329"/>
      <c r="E563" s="329"/>
      <c r="F563" s="329"/>
      <c r="G563" s="329"/>
      <c r="H563" s="23"/>
      <c r="I563" s="26"/>
      <c r="J563" s="375" t="s">
        <v>934</v>
      </c>
      <c r="K563" s="26"/>
      <c r="L563" s="26"/>
      <c r="M563" s="26"/>
      <c r="N563" s="26"/>
    </row>
    <row r="564" spans="1:14" ht="3.75" customHeight="1" x14ac:dyDescent="0.25">
      <c r="A564" s="10"/>
      <c r="B564" s="16"/>
      <c r="C564" s="261"/>
      <c r="D564" s="260"/>
      <c r="E564" s="260"/>
      <c r="F564" s="260"/>
      <c r="G564" s="260"/>
      <c r="H564" s="10"/>
      <c r="I564" s="26"/>
      <c r="J564" s="26"/>
      <c r="K564" s="26"/>
      <c r="L564" s="26"/>
      <c r="M564" s="26"/>
      <c r="N564" s="26"/>
    </row>
    <row r="565" spans="1:14" ht="30" customHeight="1" x14ac:dyDescent="0.25">
      <c r="A565" s="10"/>
      <c r="B565" s="132" t="s">
        <v>509</v>
      </c>
      <c r="C565" s="331" t="s">
        <v>907</v>
      </c>
      <c r="D565" s="331"/>
      <c r="E565" s="331"/>
      <c r="F565" s="331"/>
      <c r="G565" s="331"/>
      <c r="H565" s="21"/>
      <c r="I565" s="26"/>
      <c r="J565" s="375" t="s">
        <v>940</v>
      </c>
      <c r="K565" s="26"/>
      <c r="L565" s="26"/>
      <c r="M565" s="26"/>
      <c r="N565" s="26"/>
    </row>
    <row r="566" spans="1:14" ht="8.25" customHeight="1" x14ac:dyDescent="0.25">
      <c r="A566" s="10"/>
      <c r="B566" s="16"/>
      <c r="C566" s="261"/>
      <c r="D566" s="260"/>
      <c r="E566" s="260"/>
      <c r="F566" s="260"/>
      <c r="G566" s="260"/>
      <c r="H566" s="10"/>
      <c r="I566" s="26"/>
      <c r="J566" s="26"/>
      <c r="K566" s="26"/>
      <c r="L566" s="26"/>
      <c r="M566" s="26"/>
      <c r="N566" s="26"/>
    </row>
    <row r="567" spans="1:14" x14ac:dyDescent="0.25">
      <c r="A567" s="10"/>
      <c r="B567" s="16" t="s">
        <v>511</v>
      </c>
      <c r="C567" s="262" t="s">
        <v>512</v>
      </c>
      <c r="D567" s="260"/>
      <c r="E567" s="260"/>
      <c r="F567" s="260"/>
      <c r="G567" s="260"/>
      <c r="H567" s="10"/>
      <c r="I567" s="26"/>
      <c r="J567" s="26"/>
      <c r="K567" s="26"/>
      <c r="L567" s="26"/>
      <c r="M567" s="26"/>
      <c r="N567" s="26"/>
    </row>
    <row r="568" spans="1:14" ht="3" customHeight="1" x14ac:dyDescent="0.25">
      <c r="A568" s="10"/>
      <c r="B568" s="16"/>
      <c r="C568" s="260"/>
      <c r="D568" s="260"/>
      <c r="E568" s="260"/>
      <c r="F568" s="260"/>
      <c r="G568" s="260"/>
      <c r="H568" s="10"/>
      <c r="I568" s="26"/>
      <c r="J568" s="26"/>
      <c r="K568" s="26"/>
      <c r="L568" s="26"/>
      <c r="M568" s="26"/>
      <c r="N568" s="26"/>
    </row>
    <row r="569" spans="1:14" ht="30" customHeight="1" x14ac:dyDescent="0.25">
      <c r="A569" s="10"/>
      <c r="B569" s="132" t="s">
        <v>509</v>
      </c>
      <c r="C569" s="331" t="s">
        <v>913</v>
      </c>
      <c r="D569" s="331"/>
      <c r="E569" s="331"/>
      <c r="F569" s="331"/>
      <c r="G569" s="331"/>
      <c r="H569" s="23"/>
      <c r="I569" s="26"/>
      <c r="J569" s="375" t="s">
        <v>934</v>
      </c>
      <c r="K569" s="26"/>
      <c r="L569" s="26"/>
      <c r="M569" s="26"/>
      <c r="N569" s="26"/>
    </row>
    <row r="570" spans="1:14" ht="2.25" customHeight="1" x14ac:dyDescent="0.25">
      <c r="A570" s="10"/>
      <c r="B570" s="16"/>
      <c r="C570" s="260"/>
      <c r="D570" s="260"/>
      <c r="E570" s="260"/>
      <c r="F570" s="260"/>
      <c r="G570" s="260"/>
      <c r="H570" s="10"/>
      <c r="I570" s="26"/>
      <c r="J570" s="26"/>
      <c r="K570" s="26"/>
      <c r="L570" s="26"/>
      <c r="M570" s="26"/>
      <c r="N570" s="26"/>
    </row>
    <row r="571" spans="1:14" ht="24.75" customHeight="1" x14ac:dyDescent="0.25">
      <c r="A571" s="10"/>
      <c r="B571" s="132" t="s">
        <v>509</v>
      </c>
      <c r="C571" s="331" t="s">
        <v>914</v>
      </c>
      <c r="D571" s="331"/>
      <c r="E571" s="331"/>
      <c r="F571" s="331"/>
      <c r="G571" s="331"/>
      <c r="H571" s="23"/>
      <c r="I571" s="26"/>
      <c r="J571" s="375" t="s">
        <v>934</v>
      </c>
      <c r="K571" s="26"/>
      <c r="L571" s="26"/>
      <c r="M571" s="26"/>
      <c r="N571" s="26"/>
    </row>
    <row r="572" spans="1:14" ht="3" customHeight="1" x14ac:dyDescent="0.25">
      <c r="A572" s="10"/>
      <c r="B572" s="16"/>
      <c r="C572" s="260"/>
      <c r="D572" s="260"/>
      <c r="E572" s="260"/>
      <c r="F572" s="260"/>
      <c r="G572" s="260"/>
      <c r="H572" s="10"/>
      <c r="I572" s="26"/>
      <c r="J572" s="26"/>
      <c r="K572" s="26"/>
      <c r="L572" s="26"/>
      <c r="M572" s="26"/>
      <c r="N572" s="26"/>
    </row>
    <row r="573" spans="1:14" ht="30" customHeight="1" x14ac:dyDescent="0.25">
      <c r="A573" s="10"/>
      <c r="B573" s="132" t="s">
        <v>509</v>
      </c>
      <c r="C573" s="331" t="s">
        <v>915</v>
      </c>
      <c r="D573" s="331"/>
      <c r="E573" s="331"/>
      <c r="F573" s="331"/>
      <c r="G573" s="331"/>
      <c r="H573" s="23"/>
      <c r="I573" s="26"/>
      <c r="J573" s="375" t="s">
        <v>934</v>
      </c>
      <c r="K573" s="26"/>
      <c r="L573" s="26"/>
      <c r="M573" s="26"/>
      <c r="N573" s="26"/>
    </row>
    <row r="574" spans="1:14" ht="3.75" customHeight="1" x14ac:dyDescent="0.25">
      <c r="A574" s="10"/>
      <c r="B574" s="16"/>
      <c r="C574" s="260"/>
      <c r="D574" s="260"/>
      <c r="E574" s="260"/>
      <c r="F574" s="260"/>
      <c r="G574" s="260"/>
      <c r="H574" s="10"/>
      <c r="I574" s="26"/>
      <c r="J574" s="26"/>
      <c r="K574" s="26"/>
      <c r="L574" s="26"/>
      <c r="M574" s="26"/>
      <c r="N574" s="26"/>
    </row>
    <row r="575" spans="1:14" ht="15" customHeight="1" x14ac:dyDescent="0.25">
      <c r="A575" s="10"/>
      <c r="B575" s="132" t="s">
        <v>509</v>
      </c>
      <c r="C575" s="331" t="s">
        <v>895</v>
      </c>
      <c r="D575" s="331"/>
      <c r="E575" s="331"/>
      <c r="F575" s="331"/>
      <c r="G575" s="331"/>
      <c r="H575" s="23"/>
      <c r="I575" s="26"/>
      <c r="J575" s="375" t="s">
        <v>934</v>
      </c>
      <c r="K575" s="26"/>
      <c r="L575" s="26"/>
      <c r="M575" s="26"/>
      <c r="N575" s="26"/>
    </row>
    <row r="576" spans="1:14" ht="3.75" customHeight="1" x14ac:dyDescent="0.25">
      <c r="A576" s="10"/>
      <c r="B576" s="16"/>
      <c r="C576" s="260"/>
      <c r="D576" s="260"/>
      <c r="E576" s="260"/>
      <c r="F576" s="260"/>
      <c r="G576" s="260"/>
      <c r="H576" s="10"/>
      <c r="I576" s="26"/>
      <c r="J576" s="26"/>
      <c r="K576" s="26"/>
      <c r="L576" s="26"/>
      <c r="M576" s="26"/>
      <c r="N576" s="26"/>
    </row>
    <row r="577" spans="1:14" ht="15" customHeight="1" x14ac:dyDescent="0.25">
      <c r="A577" s="10"/>
      <c r="B577" s="132" t="s">
        <v>509</v>
      </c>
      <c r="C577" s="331" t="s">
        <v>896</v>
      </c>
      <c r="D577" s="331"/>
      <c r="E577" s="331"/>
      <c r="F577" s="331"/>
      <c r="G577" s="331"/>
      <c r="H577" s="23"/>
      <c r="I577" s="26"/>
      <c r="J577" s="375" t="s">
        <v>934</v>
      </c>
      <c r="K577" s="26"/>
      <c r="L577" s="26"/>
      <c r="M577" s="26"/>
      <c r="N577" s="26"/>
    </row>
    <row r="578" spans="1:14" ht="3.75" customHeight="1" x14ac:dyDescent="0.25">
      <c r="A578" s="10"/>
      <c r="B578" s="16"/>
      <c r="C578" s="260"/>
      <c r="D578" s="260"/>
      <c r="E578" s="260"/>
      <c r="F578" s="260"/>
      <c r="G578" s="260"/>
      <c r="H578" s="10"/>
      <c r="I578" s="26"/>
      <c r="J578" s="26"/>
      <c r="K578" s="26"/>
      <c r="L578" s="26"/>
      <c r="M578" s="26"/>
      <c r="N578" s="26"/>
    </row>
    <row r="579" spans="1:14" ht="15" customHeight="1" x14ac:dyDescent="0.25">
      <c r="A579" s="10"/>
      <c r="B579" s="132" t="s">
        <v>509</v>
      </c>
      <c r="C579" s="331" t="s">
        <v>897</v>
      </c>
      <c r="D579" s="331"/>
      <c r="E579" s="331"/>
      <c r="F579" s="331"/>
      <c r="G579" s="331"/>
      <c r="H579" s="23"/>
      <c r="I579" s="26"/>
      <c r="J579" s="375" t="s">
        <v>934</v>
      </c>
      <c r="K579" s="26"/>
      <c r="L579" s="26"/>
      <c r="M579" s="26"/>
      <c r="N579" s="26"/>
    </row>
    <row r="580" spans="1:14" ht="3.75" customHeight="1" x14ac:dyDescent="0.25">
      <c r="A580" s="10"/>
      <c r="B580" s="16"/>
      <c r="C580" s="260"/>
      <c r="D580" s="260"/>
      <c r="E580" s="260"/>
      <c r="F580" s="260"/>
      <c r="G580" s="260"/>
      <c r="H580" s="10"/>
      <c r="I580" s="26"/>
      <c r="J580" s="22"/>
      <c r="K580" s="26"/>
      <c r="L580" s="26"/>
      <c r="M580" s="26"/>
      <c r="N580" s="26"/>
    </row>
    <row r="581" spans="1:14" ht="29.25" customHeight="1" x14ac:dyDescent="0.25">
      <c r="A581" s="10"/>
      <c r="B581" s="132" t="s">
        <v>509</v>
      </c>
      <c r="C581" s="331" t="s">
        <v>916</v>
      </c>
      <c r="D581" s="331"/>
      <c r="E581" s="331"/>
      <c r="F581" s="331"/>
      <c r="G581" s="331"/>
      <c r="H581" s="23"/>
      <c r="I581" s="26"/>
      <c r="J581" s="375" t="s">
        <v>934</v>
      </c>
      <c r="K581" s="26"/>
      <c r="L581" s="26"/>
      <c r="M581" s="26"/>
      <c r="N581" s="26"/>
    </row>
    <row r="582" spans="1:14" ht="8.25" customHeight="1" x14ac:dyDescent="0.25">
      <c r="A582" s="10"/>
      <c r="B582" s="16"/>
      <c r="C582" s="260"/>
      <c r="D582" s="260"/>
      <c r="E582" s="260"/>
      <c r="F582" s="260"/>
      <c r="G582" s="260"/>
      <c r="H582" s="10"/>
      <c r="I582" s="26"/>
      <c r="J582" s="26"/>
      <c r="K582" s="26"/>
      <c r="L582" s="26"/>
      <c r="M582" s="26"/>
      <c r="N582" s="26"/>
    </row>
    <row r="583" spans="1:14" x14ac:dyDescent="0.25">
      <c r="A583" s="10"/>
      <c r="B583" s="16" t="s">
        <v>513</v>
      </c>
      <c r="C583" s="262" t="s">
        <v>514</v>
      </c>
      <c r="D583" s="260"/>
      <c r="E583" s="260"/>
      <c r="F583" s="260"/>
      <c r="G583" s="260"/>
      <c r="H583" s="10"/>
      <c r="I583" s="26"/>
      <c r="J583" s="26"/>
      <c r="K583" s="26"/>
      <c r="L583" s="26"/>
      <c r="M583" s="26"/>
      <c r="N583" s="26"/>
    </row>
    <row r="584" spans="1:14" ht="7.5" customHeight="1" x14ac:dyDescent="0.25">
      <c r="A584" s="10"/>
      <c r="B584" s="16"/>
      <c r="C584" s="260"/>
      <c r="D584" s="260"/>
      <c r="E584" s="260"/>
      <c r="F584" s="260"/>
      <c r="G584" s="260"/>
      <c r="H584" s="10"/>
      <c r="I584" s="26"/>
      <c r="J584" s="26"/>
      <c r="K584" s="26"/>
      <c r="L584" s="26"/>
      <c r="M584" s="26"/>
      <c r="N584" s="26"/>
    </row>
    <row r="585" spans="1:14" ht="15" customHeight="1" x14ac:dyDescent="0.25">
      <c r="A585" s="10"/>
      <c r="B585" s="132" t="s">
        <v>509</v>
      </c>
      <c r="C585" s="331" t="s">
        <v>905</v>
      </c>
      <c r="D585" s="331"/>
      <c r="E585" s="331"/>
      <c r="F585" s="331"/>
      <c r="G585" s="331"/>
      <c r="H585" s="23"/>
      <c r="I585" s="26"/>
      <c r="J585" s="375" t="s">
        <v>934</v>
      </c>
      <c r="K585" s="26"/>
      <c r="L585" s="26"/>
      <c r="M585" s="26"/>
      <c r="N585" s="26"/>
    </row>
    <row r="586" spans="1:14" ht="4.5" customHeight="1" x14ac:dyDescent="0.25">
      <c r="A586" s="10"/>
      <c r="B586" s="16"/>
      <c r="C586" s="260"/>
      <c r="D586" s="260"/>
      <c r="E586" s="260"/>
      <c r="F586" s="260"/>
      <c r="G586" s="260"/>
      <c r="H586" s="10"/>
      <c r="I586" s="26"/>
      <c r="J586" s="26"/>
      <c r="K586" s="26"/>
      <c r="L586" s="26"/>
      <c r="M586" s="26"/>
      <c r="N586" s="26"/>
    </row>
    <row r="587" spans="1:14" ht="15" customHeight="1" x14ac:dyDescent="0.25">
      <c r="A587" s="10"/>
      <c r="B587" s="132" t="s">
        <v>509</v>
      </c>
      <c r="C587" s="331" t="s">
        <v>898</v>
      </c>
      <c r="D587" s="331"/>
      <c r="E587" s="331"/>
      <c r="F587" s="331"/>
      <c r="G587" s="331"/>
      <c r="H587" s="23"/>
      <c r="I587" s="26"/>
      <c r="J587" s="375" t="s">
        <v>934</v>
      </c>
      <c r="K587" s="26"/>
      <c r="L587" s="26"/>
      <c r="M587" s="26"/>
      <c r="N587" s="26"/>
    </row>
    <row r="588" spans="1:14" ht="6.75" customHeight="1" x14ac:dyDescent="0.25">
      <c r="A588" s="10"/>
      <c r="B588" s="16"/>
      <c r="C588" s="260"/>
      <c r="D588" s="260"/>
      <c r="E588" s="260"/>
      <c r="F588" s="260"/>
      <c r="G588" s="260"/>
      <c r="H588" s="10"/>
      <c r="I588" s="26"/>
      <c r="J588" s="26"/>
      <c r="K588" s="26"/>
      <c r="L588" s="26"/>
      <c r="M588" s="26"/>
      <c r="N588" s="26"/>
    </row>
    <row r="589" spans="1:14" x14ac:dyDescent="0.25">
      <c r="A589" s="10"/>
      <c r="B589" s="16" t="s">
        <v>515</v>
      </c>
      <c r="C589" s="262" t="s">
        <v>516</v>
      </c>
      <c r="D589" s="260"/>
      <c r="E589" s="260"/>
      <c r="F589" s="260"/>
      <c r="G589" s="260"/>
      <c r="H589" s="10"/>
      <c r="I589" s="26"/>
      <c r="J589" s="26"/>
      <c r="K589" s="26"/>
      <c r="L589" s="26"/>
      <c r="M589" s="26"/>
      <c r="N589" s="26"/>
    </row>
    <row r="590" spans="1:14" ht="3.75" customHeight="1" x14ac:dyDescent="0.25">
      <c r="A590" s="10"/>
      <c r="B590" s="16"/>
      <c r="C590" s="260"/>
      <c r="D590" s="260"/>
      <c r="E590" s="260"/>
      <c r="F590" s="260"/>
      <c r="G590" s="260"/>
      <c r="H590" s="10"/>
      <c r="I590" s="26"/>
      <c r="J590" s="26"/>
      <c r="K590" s="26"/>
      <c r="L590" s="26"/>
      <c r="M590" s="26"/>
      <c r="N590" s="26"/>
    </row>
    <row r="591" spans="1:14" ht="15" customHeight="1" x14ac:dyDescent="0.25">
      <c r="A591" s="10"/>
      <c r="B591" s="132" t="s">
        <v>509</v>
      </c>
      <c r="C591" s="331" t="s">
        <v>917</v>
      </c>
      <c r="D591" s="331"/>
      <c r="E591" s="331"/>
      <c r="F591" s="331"/>
      <c r="G591" s="331"/>
      <c r="H591" s="23"/>
      <c r="I591" s="26"/>
      <c r="J591" s="375" t="s">
        <v>934</v>
      </c>
      <c r="K591" s="26"/>
      <c r="L591" s="26"/>
      <c r="M591" s="26"/>
      <c r="N591" s="26"/>
    </row>
    <row r="592" spans="1:14" ht="4.5" customHeight="1" x14ac:dyDescent="0.25">
      <c r="A592" s="10"/>
      <c r="B592" s="16"/>
      <c r="C592" s="260"/>
      <c r="D592" s="260"/>
      <c r="E592" s="260"/>
      <c r="F592" s="260"/>
      <c r="G592" s="260"/>
      <c r="H592" s="10"/>
      <c r="I592" s="26"/>
      <c r="J592" s="26"/>
      <c r="K592" s="26"/>
      <c r="L592" s="26"/>
      <c r="M592" s="26"/>
      <c r="N592" s="26"/>
    </row>
    <row r="593" spans="1:14" ht="27.75" customHeight="1" x14ac:dyDescent="0.25">
      <c r="A593" s="10"/>
      <c r="B593" s="132" t="s">
        <v>509</v>
      </c>
      <c r="C593" s="331" t="s">
        <v>918</v>
      </c>
      <c r="D593" s="331"/>
      <c r="E593" s="331"/>
      <c r="F593" s="331"/>
      <c r="G593" s="331"/>
      <c r="H593" s="23"/>
      <c r="I593" s="26"/>
      <c r="J593" s="375" t="s">
        <v>934</v>
      </c>
      <c r="K593" s="26"/>
      <c r="L593" s="26"/>
      <c r="M593" s="26"/>
      <c r="N593" s="26"/>
    </row>
    <row r="594" spans="1:14" ht="3" customHeight="1" x14ac:dyDescent="0.25">
      <c r="A594" s="10"/>
      <c r="B594" s="16"/>
      <c r="C594" s="260"/>
      <c r="D594" s="260"/>
      <c r="E594" s="260"/>
      <c r="F594" s="260"/>
      <c r="G594" s="260"/>
      <c r="H594" s="10"/>
      <c r="I594" s="26"/>
      <c r="J594" s="26"/>
      <c r="K594" s="26"/>
      <c r="L594" s="26"/>
      <c r="M594" s="26"/>
      <c r="N594" s="26"/>
    </row>
    <row r="595" spans="1:14" ht="17.25" customHeight="1" x14ac:dyDescent="0.25">
      <c r="A595" s="10"/>
      <c r="B595" s="132" t="s">
        <v>509</v>
      </c>
      <c r="C595" s="331" t="s">
        <v>899</v>
      </c>
      <c r="D595" s="331"/>
      <c r="E595" s="331"/>
      <c r="F595" s="331"/>
      <c r="G595" s="331"/>
      <c r="H595" s="23"/>
      <c r="I595" s="26"/>
      <c r="J595" s="375" t="s">
        <v>934</v>
      </c>
      <c r="K595" s="26"/>
      <c r="L595" s="26"/>
      <c r="M595" s="26"/>
      <c r="N595" s="26"/>
    </row>
    <row r="596" spans="1:14" ht="4.5" customHeight="1" x14ac:dyDescent="0.25">
      <c r="A596" s="10"/>
      <c r="B596" s="16"/>
      <c r="C596" s="260"/>
      <c r="D596" s="260"/>
      <c r="E596" s="260"/>
      <c r="F596" s="260"/>
      <c r="G596" s="260"/>
      <c r="H596" s="10"/>
      <c r="I596" s="26"/>
      <c r="J596" s="26"/>
      <c r="K596" s="26"/>
      <c r="L596" s="26"/>
      <c r="M596" s="26"/>
      <c r="N596" s="26"/>
    </row>
    <row r="597" spans="1:14" ht="13.5" customHeight="1" x14ac:dyDescent="0.25">
      <c r="A597" s="10"/>
      <c r="B597" s="132" t="s">
        <v>509</v>
      </c>
      <c r="C597" s="331" t="s">
        <v>919</v>
      </c>
      <c r="D597" s="331"/>
      <c r="E597" s="331"/>
      <c r="F597" s="331"/>
      <c r="G597" s="331"/>
      <c r="H597" s="23"/>
      <c r="I597" s="26"/>
      <c r="J597" s="375" t="s">
        <v>934</v>
      </c>
      <c r="K597" s="26"/>
      <c r="L597" s="26"/>
      <c r="M597" s="26"/>
      <c r="N597" s="26"/>
    </row>
    <row r="598" spans="1:14" ht="3" customHeight="1" x14ac:dyDescent="0.25">
      <c r="A598" s="10"/>
      <c r="B598" s="16"/>
      <c r="C598" s="260"/>
      <c r="D598" s="260"/>
      <c r="E598" s="260"/>
      <c r="F598" s="260"/>
      <c r="G598" s="260"/>
      <c r="H598" s="10"/>
      <c r="I598" s="26"/>
      <c r="J598" s="26"/>
      <c r="K598" s="26"/>
      <c r="L598" s="26"/>
      <c r="M598" s="26"/>
      <c r="N598" s="26"/>
    </row>
    <row r="599" spans="1:14" ht="27.75" customHeight="1" x14ac:dyDescent="0.25">
      <c r="A599" s="10"/>
      <c r="B599" s="132" t="s">
        <v>509</v>
      </c>
      <c r="C599" s="331" t="s">
        <v>920</v>
      </c>
      <c r="D599" s="331"/>
      <c r="E599" s="331"/>
      <c r="F599" s="331"/>
      <c r="G599" s="331"/>
      <c r="H599" s="23"/>
      <c r="I599" s="26"/>
      <c r="J599" s="375" t="s">
        <v>934</v>
      </c>
      <c r="K599" s="26"/>
      <c r="L599" s="26"/>
      <c r="M599" s="26"/>
      <c r="N599" s="26"/>
    </row>
    <row r="600" spans="1:14" ht="3.75" customHeight="1" x14ac:dyDescent="0.25">
      <c r="A600" s="10"/>
      <c r="B600" s="16"/>
      <c r="C600" s="260"/>
      <c r="D600" s="260"/>
      <c r="E600" s="260"/>
      <c r="F600" s="260"/>
      <c r="G600" s="260"/>
      <c r="H600" s="10"/>
      <c r="I600" s="26"/>
      <c r="J600" s="26"/>
      <c r="K600" s="26"/>
      <c r="L600" s="26"/>
      <c r="M600" s="26"/>
      <c r="N600" s="26"/>
    </row>
    <row r="601" spans="1:14" ht="15" customHeight="1" x14ac:dyDescent="0.25">
      <c r="A601" s="10"/>
      <c r="B601" s="132" t="s">
        <v>509</v>
      </c>
      <c r="C601" s="331" t="s">
        <v>921</v>
      </c>
      <c r="D601" s="331"/>
      <c r="E601" s="331"/>
      <c r="F601" s="331"/>
      <c r="G601" s="331"/>
      <c r="H601" s="23"/>
      <c r="I601" s="26"/>
      <c r="J601" s="375" t="s">
        <v>934</v>
      </c>
      <c r="K601" s="26"/>
      <c r="L601" s="26"/>
      <c r="M601" s="26"/>
      <c r="N601" s="26"/>
    </row>
    <row r="602" spans="1:14" ht="3.75" customHeight="1" x14ac:dyDescent="0.25">
      <c r="A602" s="10"/>
      <c r="B602" s="132"/>
      <c r="C602" s="258"/>
      <c r="D602" s="258"/>
      <c r="E602" s="258"/>
      <c r="F602" s="258"/>
      <c r="G602" s="258"/>
      <c r="H602" s="122"/>
      <c r="I602" s="26"/>
      <c r="J602" s="22"/>
      <c r="K602" s="26"/>
      <c r="L602" s="26"/>
      <c r="M602" s="26"/>
      <c r="N602" s="26"/>
    </row>
    <row r="603" spans="1:14" ht="15" customHeight="1" x14ac:dyDescent="0.25">
      <c r="A603" s="10"/>
      <c r="B603" s="132" t="s">
        <v>509</v>
      </c>
      <c r="C603" s="331" t="s">
        <v>922</v>
      </c>
      <c r="D603" s="331"/>
      <c r="E603" s="331"/>
      <c r="F603" s="331"/>
      <c r="G603" s="331"/>
      <c r="H603" s="23"/>
      <c r="I603" s="26"/>
      <c r="J603" s="375" t="s">
        <v>934</v>
      </c>
      <c r="K603" s="26"/>
      <c r="L603" s="26"/>
      <c r="M603" s="26"/>
      <c r="N603" s="26"/>
    </row>
    <row r="604" spans="1:14" ht="3" customHeight="1" x14ac:dyDescent="0.25">
      <c r="A604" s="10"/>
      <c r="B604" s="16"/>
      <c r="C604" s="260"/>
      <c r="D604" s="260"/>
      <c r="E604" s="260"/>
      <c r="F604" s="260"/>
      <c r="G604" s="260"/>
      <c r="H604" s="10"/>
      <c r="I604" s="26"/>
      <c r="J604" s="26"/>
      <c r="K604" s="26"/>
      <c r="L604" s="26"/>
      <c r="M604" s="26"/>
      <c r="N604" s="26"/>
    </row>
    <row r="605" spans="1:14" ht="26.25" customHeight="1" x14ac:dyDescent="0.25">
      <c r="A605" s="10"/>
      <c r="B605" s="132" t="s">
        <v>509</v>
      </c>
      <c r="C605" s="331" t="s">
        <v>923</v>
      </c>
      <c r="D605" s="331"/>
      <c r="E605" s="331"/>
      <c r="F605" s="331"/>
      <c r="G605" s="331"/>
      <c r="H605" s="23"/>
      <c r="I605" s="26"/>
      <c r="J605" s="375" t="s">
        <v>934</v>
      </c>
      <c r="K605" s="26"/>
      <c r="L605" s="26"/>
      <c r="M605" s="26"/>
      <c r="N605" s="26"/>
    </row>
    <row r="606" spans="1:14" ht="3.75" customHeight="1" x14ac:dyDescent="0.25">
      <c r="A606" s="10"/>
      <c r="B606" s="16"/>
      <c r="C606" s="260"/>
      <c r="D606" s="260"/>
      <c r="E606" s="260"/>
      <c r="F606" s="260"/>
      <c r="G606" s="260"/>
      <c r="H606" s="10"/>
      <c r="I606" s="26"/>
      <c r="J606" s="26"/>
      <c r="K606" s="26"/>
      <c r="L606" s="26"/>
      <c r="M606" s="26"/>
      <c r="N606" s="26"/>
    </row>
    <row r="607" spans="1:14" ht="29.25" customHeight="1" x14ac:dyDescent="0.25">
      <c r="A607" s="10"/>
      <c r="B607" s="132" t="s">
        <v>509</v>
      </c>
      <c r="C607" s="331" t="s">
        <v>924</v>
      </c>
      <c r="D607" s="331"/>
      <c r="E607" s="331"/>
      <c r="F607" s="331"/>
      <c r="G607" s="331"/>
      <c r="H607" s="23"/>
      <c r="I607" s="26"/>
      <c r="J607" s="375" t="s">
        <v>934</v>
      </c>
      <c r="K607" s="26"/>
      <c r="L607" s="26"/>
      <c r="M607" s="26"/>
      <c r="N607" s="26"/>
    </row>
    <row r="608" spans="1:14" ht="5.25" customHeight="1" x14ac:dyDescent="0.25">
      <c r="A608" s="26"/>
      <c r="B608" s="49"/>
      <c r="C608" s="43"/>
      <c r="D608" s="43"/>
      <c r="E608" s="43"/>
      <c r="F608" s="43"/>
      <c r="G608" s="43"/>
      <c r="H608" s="20"/>
      <c r="I608" s="26"/>
      <c r="J608" s="26"/>
      <c r="K608" s="26"/>
      <c r="L608" s="26"/>
      <c r="M608" s="26"/>
      <c r="N608" s="26"/>
    </row>
    <row r="609" spans="1:14" ht="15" customHeight="1" x14ac:dyDescent="0.25">
      <c r="B609" s="85" t="s">
        <v>517</v>
      </c>
      <c r="C609" s="308" t="s">
        <v>518</v>
      </c>
      <c r="D609" s="308"/>
      <c r="E609" s="308"/>
      <c r="F609" s="308"/>
      <c r="G609" s="308"/>
      <c r="H609" s="21"/>
      <c r="I609" s="26"/>
      <c r="J609" s="88" t="s">
        <v>943</v>
      </c>
      <c r="K609" s="26"/>
      <c r="L609" s="26"/>
      <c r="M609" s="26"/>
      <c r="N609" s="26"/>
    </row>
    <row r="610" spans="1:14" ht="4.5" customHeight="1" x14ac:dyDescent="0.25">
      <c r="B610" s="10"/>
      <c r="C610" s="14"/>
      <c r="D610" s="10"/>
      <c r="E610" s="10"/>
      <c r="F610" s="10"/>
      <c r="G610" s="10"/>
      <c r="H610" s="26"/>
      <c r="I610" s="26"/>
      <c r="J610" s="88" t="s">
        <v>943</v>
      </c>
      <c r="K610" s="26"/>
      <c r="L610" s="26"/>
      <c r="M610" s="26"/>
      <c r="N610" s="26"/>
    </row>
    <row r="611" spans="1:14" ht="15" customHeight="1" x14ac:dyDescent="0.25">
      <c r="B611" s="85" t="s">
        <v>519</v>
      </c>
      <c r="C611" s="308" t="s">
        <v>520</v>
      </c>
      <c r="D611" s="308"/>
      <c r="E611" s="308"/>
      <c r="F611" s="308"/>
      <c r="G611" s="308"/>
      <c r="H611" s="21"/>
      <c r="I611" s="26"/>
      <c r="J611" s="88" t="s">
        <v>943</v>
      </c>
      <c r="K611" s="26"/>
      <c r="L611" s="26"/>
      <c r="M611" s="26"/>
      <c r="N611" s="26"/>
    </row>
    <row r="612" spans="1:14" ht="3.75" customHeight="1" x14ac:dyDescent="0.25">
      <c r="B612" s="10"/>
      <c r="C612" s="14"/>
      <c r="D612" s="10"/>
      <c r="E612" s="10"/>
      <c r="F612" s="10"/>
      <c r="G612" s="10"/>
      <c r="H612" s="26"/>
      <c r="I612" s="26"/>
      <c r="J612" s="88" t="s">
        <v>943</v>
      </c>
      <c r="K612" s="26"/>
      <c r="L612" s="26"/>
      <c r="M612" s="26"/>
      <c r="N612" s="26"/>
    </row>
    <row r="613" spans="1:14" ht="15" customHeight="1" x14ac:dyDescent="0.25">
      <c r="B613" s="85" t="s">
        <v>521</v>
      </c>
      <c r="C613" s="308" t="s">
        <v>522</v>
      </c>
      <c r="D613" s="308"/>
      <c r="E613" s="308"/>
      <c r="F613" s="308"/>
      <c r="G613" s="308"/>
      <c r="H613" s="21"/>
      <c r="I613" s="26"/>
      <c r="J613" s="88" t="s">
        <v>943</v>
      </c>
      <c r="K613" s="26"/>
      <c r="L613" s="26"/>
      <c r="M613" s="26"/>
      <c r="N613" s="26"/>
    </row>
    <row r="614" spans="1:14" ht="3" customHeight="1" x14ac:dyDescent="0.25">
      <c r="B614" s="10"/>
      <c r="C614" s="14"/>
      <c r="D614" s="10"/>
      <c r="E614" s="10"/>
      <c r="F614" s="10"/>
      <c r="G614" s="10"/>
      <c r="H614" s="26"/>
      <c r="I614" s="26"/>
      <c r="J614" s="88" t="s">
        <v>943</v>
      </c>
      <c r="K614" s="26"/>
      <c r="L614" s="26"/>
      <c r="M614" s="26"/>
      <c r="N614" s="26"/>
    </row>
    <row r="615" spans="1:14" ht="15" customHeight="1" x14ac:dyDescent="0.25">
      <c r="B615" s="85" t="s">
        <v>523</v>
      </c>
      <c r="C615" s="308" t="s">
        <v>524</v>
      </c>
      <c r="D615" s="308"/>
      <c r="E615" s="308"/>
      <c r="F615" s="308"/>
      <c r="G615" s="308"/>
      <c r="H615" s="21"/>
      <c r="I615" s="26"/>
      <c r="J615" s="88" t="s">
        <v>943</v>
      </c>
      <c r="K615" s="26"/>
      <c r="L615" s="26"/>
      <c r="M615" s="26"/>
      <c r="N615" s="26"/>
    </row>
    <row r="616" spans="1:14" ht="3" customHeight="1" x14ac:dyDescent="0.25">
      <c r="B616" s="10"/>
      <c r="C616" s="14"/>
      <c r="D616" s="10"/>
      <c r="E616" s="10"/>
      <c r="F616" s="10"/>
      <c r="G616" s="10"/>
      <c r="H616" s="26"/>
      <c r="I616" s="26"/>
      <c r="J616" s="26"/>
      <c r="K616" s="26"/>
      <c r="L616" s="26"/>
      <c r="M616" s="26"/>
      <c r="N616" s="26"/>
    </row>
    <row r="617" spans="1:14" ht="15" customHeight="1" x14ac:dyDescent="0.25">
      <c r="B617" s="85" t="s">
        <v>525</v>
      </c>
      <c r="C617" s="308" t="s">
        <v>526</v>
      </c>
      <c r="D617" s="308"/>
      <c r="E617" s="308"/>
      <c r="F617" s="308"/>
      <c r="G617" s="308"/>
      <c r="H617" s="21"/>
      <c r="I617" s="133" t="s">
        <v>527</v>
      </c>
      <c r="J617" s="134"/>
      <c r="L617" s="26"/>
      <c r="M617" s="26"/>
      <c r="N617" s="26"/>
    </row>
    <row r="618" spans="1:14" x14ac:dyDescent="0.25">
      <c r="A618" s="10"/>
      <c r="B618" s="10"/>
      <c r="C618" s="271"/>
      <c r="D618" s="271"/>
      <c r="E618" s="271"/>
      <c r="F618" s="271"/>
      <c r="G618" s="271"/>
      <c r="H618" s="133"/>
      <c r="I618" s="26"/>
      <c r="J618" s="135"/>
      <c r="K618" s="26"/>
      <c r="L618" s="135"/>
      <c r="M618" s="26"/>
      <c r="N618" s="26"/>
    </row>
    <row r="619" spans="1:14" ht="5.25" customHeight="1" x14ac:dyDescent="0.25">
      <c r="A619" s="10"/>
      <c r="B619" s="10"/>
      <c r="C619" s="14"/>
      <c r="D619" s="10"/>
      <c r="E619" s="10"/>
      <c r="F619" s="10"/>
      <c r="G619" s="10"/>
      <c r="H619" s="133"/>
      <c r="I619" s="26"/>
      <c r="J619" s="135"/>
      <c r="K619" s="26"/>
      <c r="L619" s="135"/>
      <c r="M619" s="26"/>
      <c r="N619" s="26"/>
    </row>
    <row r="620" spans="1:14" ht="15" customHeight="1" x14ac:dyDescent="0.25">
      <c r="A620" s="136"/>
      <c r="B620" s="85" t="s">
        <v>528</v>
      </c>
      <c r="C620" s="308" t="s">
        <v>529</v>
      </c>
      <c r="D620" s="308"/>
      <c r="E620" s="308"/>
      <c r="F620" s="308"/>
      <c r="G620" s="308"/>
      <c r="H620" s="21"/>
      <c r="I620" s="26"/>
      <c r="J620" s="88" t="s">
        <v>943</v>
      </c>
      <c r="K620" s="26"/>
      <c r="L620" s="26"/>
      <c r="M620" s="26"/>
      <c r="N620" s="26"/>
    </row>
    <row r="621" spans="1:14" ht="15" customHeight="1" x14ac:dyDescent="0.25">
      <c r="A621" s="10"/>
      <c r="B621" s="10"/>
      <c r="C621" s="332" t="s">
        <v>530</v>
      </c>
      <c r="D621" s="332"/>
      <c r="E621" s="332"/>
      <c r="F621" s="332"/>
      <c r="G621" s="332"/>
      <c r="H621" s="137"/>
      <c r="I621" s="26"/>
      <c r="J621" s="26"/>
      <c r="K621" s="26"/>
      <c r="L621" s="26"/>
      <c r="M621" s="26"/>
      <c r="N621" s="26"/>
    </row>
    <row r="622" spans="1:14" x14ac:dyDescent="0.25">
      <c r="A622" s="26"/>
      <c r="B622" s="26"/>
      <c r="C622" s="271"/>
      <c r="D622" s="271"/>
      <c r="E622" s="271"/>
      <c r="F622" s="271"/>
      <c r="G622" s="271"/>
      <c r="H622" s="137"/>
      <c r="I622" s="26"/>
      <c r="J622" s="26"/>
      <c r="K622" s="26"/>
      <c r="L622" s="26"/>
      <c r="M622" s="26"/>
      <c r="N622" s="26"/>
    </row>
    <row r="624" spans="1:14" ht="18.75" x14ac:dyDescent="0.3">
      <c r="B624" s="8">
        <v>7</v>
      </c>
      <c r="C624" s="126" t="s">
        <v>531</v>
      </c>
      <c r="N624" s="34"/>
    </row>
    <row r="625" spans="2:14" x14ac:dyDescent="0.25">
      <c r="C625" s="14" t="s">
        <v>532</v>
      </c>
      <c r="N625" s="34"/>
    </row>
    <row r="626" spans="2:14" ht="6" customHeight="1" x14ac:dyDescent="0.25"/>
    <row r="627" spans="2:14" x14ac:dyDescent="0.25">
      <c r="B627" s="85" t="s">
        <v>98</v>
      </c>
      <c r="C627" s="14" t="s">
        <v>533</v>
      </c>
      <c r="H627" s="21"/>
      <c r="J627" s="374" t="s">
        <v>945</v>
      </c>
    </row>
    <row r="628" spans="2:14" x14ac:dyDescent="0.25">
      <c r="B628" s="18"/>
      <c r="C628" s="14" t="s">
        <v>175</v>
      </c>
      <c r="G628" s="114"/>
    </row>
    <row r="629" spans="2:14" x14ac:dyDescent="0.25">
      <c r="B629" s="18"/>
      <c r="C629" s="271"/>
      <c r="D629" s="271"/>
      <c r="E629" s="271"/>
      <c r="F629" s="271"/>
      <c r="G629" s="271"/>
    </row>
    <row r="630" spans="2:14" ht="6.75" customHeight="1" x14ac:dyDescent="0.25">
      <c r="B630" s="18"/>
    </row>
    <row r="631" spans="2:14" x14ac:dyDescent="0.25">
      <c r="B631" s="85" t="s">
        <v>101</v>
      </c>
      <c r="C631" s="14" t="s">
        <v>534</v>
      </c>
      <c r="H631" s="23"/>
      <c r="J631" s="374" t="s">
        <v>934</v>
      </c>
    </row>
    <row r="632" spans="2:14" ht="3.75" customHeight="1" x14ac:dyDescent="0.25">
      <c r="B632" s="117"/>
      <c r="G632" s="114"/>
    </row>
    <row r="633" spans="2:14" ht="4.5" customHeight="1" x14ac:dyDescent="0.25">
      <c r="B633" s="117"/>
    </row>
    <row r="634" spans="2:14" ht="4.5" customHeight="1" x14ac:dyDescent="0.25">
      <c r="B634" s="117"/>
    </row>
    <row r="635" spans="2:14" ht="18.75" customHeight="1" x14ac:dyDescent="0.25">
      <c r="C635" s="83" t="s">
        <v>944</v>
      </c>
    </row>
    <row r="636" spans="2:14" x14ac:dyDescent="0.25">
      <c r="B636" s="113" t="s">
        <v>535</v>
      </c>
      <c r="C636" s="14" t="s">
        <v>536</v>
      </c>
      <c r="H636" s="21"/>
      <c r="J636" s="24" t="s">
        <v>936</v>
      </c>
    </row>
    <row r="637" spans="2:14" x14ac:dyDescent="0.25">
      <c r="B637" s="117"/>
      <c r="C637" s="14" t="s">
        <v>175</v>
      </c>
      <c r="G637" s="114"/>
    </row>
    <row r="638" spans="2:14" x14ac:dyDescent="0.25">
      <c r="B638" s="117"/>
      <c r="C638" s="271"/>
      <c r="D638" s="271"/>
      <c r="E638" s="271"/>
      <c r="F638" s="271"/>
      <c r="G638" s="271"/>
    </row>
    <row r="639" spans="2:14" ht="5.25" customHeight="1" x14ac:dyDescent="0.25">
      <c r="B639" s="117"/>
    </row>
    <row r="640" spans="2:14" ht="31.5" customHeight="1" x14ac:dyDescent="0.25">
      <c r="B640" s="84" t="s">
        <v>537</v>
      </c>
      <c r="C640" s="294" t="s">
        <v>538</v>
      </c>
      <c r="D640" s="294"/>
      <c r="E640" s="294"/>
      <c r="F640" s="294"/>
      <c r="G640" s="294"/>
      <c r="H640" s="23"/>
      <c r="J640" s="375" t="s">
        <v>940</v>
      </c>
    </row>
    <row r="641" spans="2:10" x14ac:dyDescent="0.25">
      <c r="B641" s="117"/>
      <c r="C641" s="14" t="s">
        <v>182</v>
      </c>
      <c r="G641" s="114"/>
    </row>
    <row r="642" spans="2:10" x14ac:dyDescent="0.25">
      <c r="B642" s="117"/>
      <c r="C642" s="271"/>
      <c r="D642" s="271"/>
      <c r="E642" s="271"/>
      <c r="F642" s="271"/>
      <c r="G642" s="271"/>
    </row>
    <row r="643" spans="2:10" ht="6.75" customHeight="1" x14ac:dyDescent="0.25">
      <c r="B643" s="117"/>
    </row>
    <row r="644" spans="2:10" ht="29.25" customHeight="1" x14ac:dyDescent="0.25">
      <c r="B644" s="84" t="s">
        <v>539</v>
      </c>
      <c r="C644" s="301" t="s">
        <v>540</v>
      </c>
      <c r="D644" s="301"/>
      <c r="E644" s="301"/>
      <c r="F644" s="301"/>
      <c r="G644" s="301"/>
      <c r="H644" s="21"/>
      <c r="J644" s="22" t="s">
        <v>936</v>
      </c>
    </row>
    <row r="645" spans="2:10" x14ac:dyDescent="0.25">
      <c r="B645" s="117"/>
      <c r="C645" s="14" t="s">
        <v>175</v>
      </c>
      <c r="G645" s="114"/>
    </row>
    <row r="646" spans="2:10" x14ac:dyDescent="0.25">
      <c r="B646" s="117"/>
      <c r="C646" s="271"/>
      <c r="D646" s="271"/>
      <c r="E646" s="271"/>
      <c r="F646" s="271"/>
      <c r="G646" s="271"/>
    </row>
    <row r="647" spans="2:10" ht="4.5" customHeight="1" x14ac:dyDescent="0.25">
      <c r="B647" s="117"/>
    </row>
    <row r="648" spans="2:10" ht="18.75" customHeight="1" x14ac:dyDescent="0.25">
      <c r="B648" s="113"/>
      <c r="C648" s="83" t="s">
        <v>946</v>
      </c>
    </row>
    <row r="649" spans="2:10" ht="42.75" customHeight="1" x14ac:dyDescent="0.25">
      <c r="B649" s="84" t="s">
        <v>541</v>
      </c>
      <c r="C649" s="301" t="s">
        <v>542</v>
      </c>
      <c r="D649" s="301"/>
      <c r="E649" s="301"/>
      <c r="F649" s="301"/>
      <c r="G649" s="301"/>
      <c r="H649" s="21"/>
      <c r="J649" s="22" t="s">
        <v>936</v>
      </c>
    </row>
    <row r="650" spans="2:10" x14ac:dyDescent="0.25">
      <c r="B650" s="117"/>
      <c r="C650" s="14" t="s">
        <v>175</v>
      </c>
    </row>
    <row r="651" spans="2:10" x14ac:dyDescent="0.25">
      <c r="B651" s="117"/>
      <c r="C651" s="271"/>
      <c r="D651" s="271"/>
      <c r="E651" s="271"/>
      <c r="F651" s="271"/>
      <c r="G651" s="271"/>
    </row>
    <row r="652" spans="2:10" ht="6" customHeight="1" x14ac:dyDescent="0.25">
      <c r="B652" s="117"/>
    </row>
    <row r="653" spans="2:10" x14ac:dyDescent="0.25">
      <c r="B653" s="113" t="s">
        <v>543</v>
      </c>
      <c r="C653" s="14" t="s">
        <v>544</v>
      </c>
      <c r="H653" s="21"/>
      <c r="J653" s="24" t="s">
        <v>936</v>
      </c>
    </row>
    <row r="654" spans="2:10" x14ac:dyDescent="0.25">
      <c r="B654" s="117"/>
      <c r="C654" s="14" t="s">
        <v>175</v>
      </c>
      <c r="G654" s="3"/>
    </row>
    <row r="655" spans="2:10" x14ac:dyDescent="0.25">
      <c r="B655" s="117"/>
      <c r="C655" s="271"/>
      <c r="D655" s="271"/>
      <c r="E655" s="271"/>
      <c r="F655" s="271"/>
      <c r="G655" s="271"/>
    </row>
    <row r="656" spans="2:10" ht="6" customHeight="1" x14ac:dyDescent="0.25">
      <c r="B656" s="117"/>
    </row>
    <row r="657" spans="2:11" ht="29.25" customHeight="1" x14ac:dyDescent="0.25">
      <c r="B657" s="85" t="s">
        <v>545</v>
      </c>
      <c r="C657" s="333" t="s">
        <v>546</v>
      </c>
      <c r="D657" s="333"/>
      <c r="E657" s="333"/>
      <c r="F657" s="333"/>
      <c r="G657" s="333"/>
      <c r="H657" s="21"/>
      <c r="J657" s="24" t="s">
        <v>936</v>
      </c>
    </row>
    <row r="658" spans="2:11" x14ac:dyDescent="0.25">
      <c r="B658" s="18"/>
      <c r="C658" s="14" t="s">
        <v>175</v>
      </c>
      <c r="G658" s="3"/>
    </row>
    <row r="659" spans="2:11" x14ac:dyDescent="0.25">
      <c r="B659" s="18"/>
      <c r="C659" s="271"/>
      <c r="D659" s="271"/>
      <c r="E659" s="271"/>
      <c r="F659" s="271"/>
      <c r="G659" s="271"/>
    </row>
    <row r="660" spans="2:11" ht="6.75" customHeight="1" x14ac:dyDescent="0.3">
      <c r="B660" s="18"/>
      <c r="C660" s="138"/>
    </row>
    <row r="661" spans="2:11" x14ac:dyDescent="0.25">
      <c r="B661" s="85" t="s">
        <v>547</v>
      </c>
      <c r="C661" s="139" t="s">
        <v>548</v>
      </c>
      <c r="D661" s="140"/>
      <c r="E661" s="140"/>
      <c r="F661" s="140"/>
      <c r="G661" s="140"/>
      <c r="H661" s="140"/>
      <c r="I661" s="140"/>
      <c r="J661" s="140"/>
      <c r="K661" s="141"/>
    </row>
    <row r="662" spans="2:11" ht="5.25" customHeight="1" x14ac:dyDescent="0.25">
      <c r="B662" s="117"/>
      <c r="C662" s="142"/>
      <c r="D662" s="143"/>
      <c r="E662" s="143"/>
      <c r="F662" s="143"/>
      <c r="G662" s="143"/>
      <c r="H662" s="143"/>
      <c r="I662" s="143"/>
      <c r="J662" s="143"/>
      <c r="K662" s="144"/>
    </row>
    <row r="663" spans="2:11" x14ac:dyDescent="0.25">
      <c r="B663" s="145" t="s">
        <v>549</v>
      </c>
      <c r="C663" s="94" t="s">
        <v>224</v>
      </c>
      <c r="D663" s="143"/>
      <c r="E663" s="95" t="s">
        <v>225</v>
      </c>
      <c r="F663" s="95"/>
      <c r="G663" s="98" t="s">
        <v>468</v>
      </c>
      <c r="H663" s="314"/>
      <c r="I663" s="314"/>
      <c r="J663" s="314"/>
      <c r="K663" s="144"/>
    </row>
    <row r="664" spans="2:11" x14ac:dyDescent="0.25">
      <c r="B664" s="145" t="s">
        <v>550</v>
      </c>
      <c r="C664" s="99"/>
      <c r="D664" s="143"/>
      <c r="E664" s="143"/>
      <c r="F664" s="143"/>
      <c r="G664" s="98" t="s">
        <v>228</v>
      </c>
      <c r="H664" s="315"/>
      <c r="I664" s="315"/>
      <c r="J664" s="315"/>
      <c r="K664" s="144"/>
    </row>
    <row r="665" spans="2:11" ht="25.5" x14ac:dyDescent="0.25">
      <c r="B665" s="145" t="s">
        <v>551</v>
      </c>
      <c r="C665" s="99"/>
      <c r="D665" s="143"/>
      <c r="E665" s="80" t="s">
        <v>232</v>
      </c>
      <c r="F665" s="143"/>
      <c r="G665" s="98" t="s">
        <v>233</v>
      </c>
      <c r="H665" s="314"/>
      <c r="I665" s="314"/>
      <c r="J665" s="314"/>
      <c r="K665" s="144"/>
    </row>
    <row r="666" spans="2:11" x14ac:dyDescent="0.25">
      <c r="B666" s="145" t="s">
        <v>552</v>
      </c>
      <c r="C666" s="99"/>
      <c r="D666" s="143"/>
      <c r="E666" s="143"/>
      <c r="F666" s="143"/>
      <c r="G666" s="98" t="s">
        <v>235</v>
      </c>
      <c r="H666" s="317">
        <f>IF(AND(ISBLANK(H663)=0,VALUE(H663)&gt;0),H665/H663,)</f>
        <v>0</v>
      </c>
      <c r="I666" s="317"/>
      <c r="J666" s="317"/>
      <c r="K666" s="317"/>
    </row>
    <row r="667" spans="2:11" x14ac:dyDescent="0.25">
      <c r="B667" s="117"/>
      <c r="C667" s="99"/>
      <c r="D667" s="143"/>
      <c r="E667" s="143"/>
      <c r="F667" s="143"/>
      <c r="G667" s="143"/>
      <c r="H667" s="143"/>
      <c r="I667" s="143"/>
      <c r="J667" s="143"/>
      <c r="K667" s="144"/>
    </row>
    <row r="668" spans="2:11" x14ac:dyDescent="0.25">
      <c r="B668" s="145" t="s">
        <v>553</v>
      </c>
      <c r="C668" s="99"/>
      <c r="D668" s="143"/>
      <c r="E668" s="95" t="s">
        <v>237</v>
      </c>
      <c r="F668" s="143"/>
      <c r="G668" s="143"/>
      <c r="H668" s="21"/>
      <c r="I668" s="143"/>
      <c r="J668" s="378" t="s">
        <v>938</v>
      </c>
      <c r="K668" s="144"/>
    </row>
    <row r="669" spans="2:11" x14ac:dyDescent="0.25">
      <c r="B669" s="145" t="s">
        <v>554</v>
      </c>
      <c r="C669" s="99"/>
      <c r="D669" s="143"/>
      <c r="E669" s="296"/>
      <c r="F669" s="296"/>
      <c r="G669" s="296"/>
      <c r="H669" s="143"/>
      <c r="I669" s="143"/>
      <c r="J669" s="143"/>
      <c r="K669" s="144"/>
    </row>
    <row r="670" spans="2:11" x14ac:dyDescent="0.25">
      <c r="B670" s="145" t="s">
        <v>555</v>
      </c>
      <c r="C670" s="99"/>
      <c r="D670" s="143"/>
      <c r="E670" s="95" t="s">
        <v>240</v>
      </c>
      <c r="F670" s="143"/>
      <c r="G670" s="102"/>
      <c r="H670" s="143"/>
      <c r="I670" s="143"/>
      <c r="J670" s="143"/>
      <c r="K670" s="144"/>
    </row>
    <row r="671" spans="2:11" x14ac:dyDescent="0.25">
      <c r="B671" s="117"/>
      <c r="C671" s="99"/>
      <c r="D671" s="143"/>
      <c r="E671" s="143"/>
      <c r="F671" s="143"/>
      <c r="G671" s="143"/>
      <c r="H671" s="143"/>
      <c r="I671" s="143"/>
      <c r="J671" s="143"/>
      <c r="K671" s="144"/>
    </row>
    <row r="672" spans="2:11" x14ac:dyDescent="0.25">
      <c r="B672" s="145" t="s">
        <v>556</v>
      </c>
      <c r="C672" s="99"/>
      <c r="D672" s="143"/>
      <c r="E672" s="95" t="s">
        <v>242</v>
      </c>
      <c r="F672" s="143"/>
      <c r="G672" s="143"/>
      <c r="H672" s="21"/>
      <c r="I672" s="143"/>
      <c r="J672" s="378" t="s">
        <v>938</v>
      </c>
      <c r="K672" s="144"/>
    </row>
    <row r="673" spans="2:11" x14ac:dyDescent="0.25">
      <c r="B673" s="145" t="s">
        <v>557</v>
      </c>
      <c r="C673" s="99"/>
      <c r="D673" s="143"/>
      <c r="E673" s="296"/>
      <c r="F673" s="296"/>
      <c r="G673" s="296"/>
      <c r="H673" s="143"/>
      <c r="I673" s="143"/>
      <c r="J673" s="143"/>
      <c r="K673" s="144"/>
    </row>
    <row r="674" spans="2:11" x14ac:dyDescent="0.25">
      <c r="B674" s="145" t="s">
        <v>558</v>
      </c>
      <c r="C674" s="99"/>
      <c r="D674" s="143"/>
      <c r="E674" s="95" t="s">
        <v>559</v>
      </c>
      <c r="F674" s="143"/>
      <c r="G674" s="102"/>
      <c r="H674" s="143"/>
      <c r="I674" s="143"/>
      <c r="J674" s="143"/>
      <c r="K674" s="144"/>
    </row>
    <row r="675" spans="2:11" x14ac:dyDescent="0.25">
      <c r="B675" s="117"/>
      <c r="C675" s="99"/>
      <c r="D675" s="143"/>
      <c r="E675" s="95" t="s">
        <v>245</v>
      </c>
      <c r="F675" s="143"/>
      <c r="G675" s="143"/>
      <c r="H675" s="143"/>
      <c r="I675" s="143"/>
      <c r="J675" s="143"/>
      <c r="K675" s="144"/>
    </row>
    <row r="676" spans="2:11" x14ac:dyDescent="0.25">
      <c r="B676" s="145" t="s">
        <v>560</v>
      </c>
      <c r="C676" s="146"/>
      <c r="D676" s="147"/>
      <c r="E676" s="327"/>
      <c r="F676" s="327"/>
      <c r="G676" s="327"/>
      <c r="H676" s="147"/>
      <c r="I676" s="147"/>
      <c r="J676" s="147"/>
      <c r="K676" s="148"/>
    </row>
    <row r="677" spans="2:11" x14ac:dyDescent="0.25">
      <c r="B677" s="117"/>
    </row>
    <row r="679" spans="2:11" ht="18.75" x14ac:dyDescent="0.3">
      <c r="B679" s="8">
        <v>8</v>
      </c>
      <c r="C679" s="126" t="s">
        <v>561</v>
      </c>
    </row>
    <row r="681" spans="2:11" ht="26.25" customHeight="1" x14ac:dyDescent="0.25">
      <c r="B681" s="84" t="s">
        <v>562</v>
      </c>
      <c r="C681" s="313" t="s">
        <v>563</v>
      </c>
      <c r="D681" s="313"/>
      <c r="E681" s="313"/>
      <c r="F681" s="313"/>
      <c r="G681" s="313"/>
      <c r="H681" s="91"/>
      <c r="I681" s="91"/>
      <c r="J681" s="91"/>
      <c r="K681" s="92"/>
    </row>
    <row r="682" spans="2:11" x14ac:dyDescent="0.25">
      <c r="C682" s="94"/>
      <c r="D682" s="95"/>
      <c r="E682" s="95"/>
      <c r="F682" s="95"/>
      <c r="G682" s="95"/>
      <c r="H682" s="95"/>
      <c r="I682" s="95"/>
      <c r="J682" s="95"/>
      <c r="K682" s="96"/>
    </row>
    <row r="683" spans="2:11" x14ac:dyDescent="0.25">
      <c r="B683" s="84" t="s">
        <v>564</v>
      </c>
      <c r="C683" s="94" t="s">
        <v>224</v>
      </c>
      <c r="D683" s="95"/>
      <c r="E683" s="95" t="s">
        <v>225</v>
      </c>
      <c r="F683" s="95"/>
      <c r="G683" s="98" t="s">
        <v>468</v>
      </c>
      <c r="H683" s="314"/>
      <c r="I683" s="314"/>
      <c r="J683" s="314"/>
      <c r="K683" s="96"/>
    </row>
    <row r="684" spans="2:11" x14ac:dyDescent="0.25">
      <c r="B684" s="84" t="s">
        <v>565</v>
      </c>
      <c r="C684" s="94"/>
      <c r="D684" s="95"/>
      <c r="E684" s="95"/>
      <c r="F684" s="95"/>
      <c r="G684" s="98" t="s">
        <v>228</v>
      </c>
      <c r="H684" s="315"/>
      <c r="I684" s="315"/>
      <c r="J684" s="315"/>
      <c r="K684" s="96"/>
    </row>
    <row r="685" spans="2:11" ht="25.5" x14ac:dyDescent="0.25">
      <c r="B685" s="84" t="s">
        <v>566</v>
      </c>
      <c r="C685" s="94"/>
      <c r="D685" s="95"/>
      <c r="E685" s="80" t="s">
        <v>232</v>
      </c>
      <c r="F685" s="95"/>
      <c r="G685" s="98" t="s">
        <v>233</v>
      </c>
      <c r="H685" s="314"/>
      <c r="I685" s="314"/>
      <c r="J685" s="314"/>
      <c r="K685" s="96"/>
    </row>
    <row r="686" spans="2:11" x14ac:dyDescent="0.25">
      <c r="B686" s="84" t="s">
        <v>567</v>
      </c>
      <c r="C686" s="94"/>
      <c r="D686" s="95"/>
      <c r="E686" s="95"/>
      <c r="F686" s="95"/>
      <c r="G686" s="98" t="s">
        <v>235</v>
      </c>
      <c r="H686" s="317">
        <f>IF(AND(ISBLANK(H683)=0,VALUE(H683)&gt;0),H685/H683,)</f>
        <v>0</v>
      </c>
      <c r="I686" s="317"/>
      <c r="J686" s="317"/>
      <c r="K686" s="317"/>
    </row>
    <row r="687" spans="2:11" x14ac:dyDescent="0.25">
      <c r="C687" s="94"/>
      <c r="D687" s="95"/>
      <c r="E687" s="95"/>
      <c r="F687" s="95"/>
      <c r="G687" s="95"/>
      <c r="H687" s="95"/>
      <c r="I687" s="95"/>
      <c r="J687" s="95"/>
      <c r="K687" s="96"/>
    </row>
    <row r="688" spans="2:11" x14ac:dyDescent="0.25">
      <c r="B688" s="84" t="s">
        <v>568</v>
      </c>
      <c r="C688" s="94"/>
      <c r="D688" s="95"/>
      <c r="E688" s="95" t="s">
        <v>237</v>
      </c>
      <c r="F688" s="95"/>
      <c r="G688" s="95"/>
      <c r="H688" s="21"/>
      <c r="I688" s="95"/>
      <c r="J688" s="378" t="s">
        <v>938</v>
      </c>
      <c r="K688" s="96"/>
    </row>
    <row r="689" spans="2:14" x14ac:dyDescent="0.25">
      <c r="B689" s="84" t="s">
        <v>569</v>
      </c>
      <c r="C689" s="94"/>
      <c r="D689" s="95"/>
      <c r="E689" s="296"/>
      <c r="F689" s="296"/>
      <c r="G689" s="296"/>
      <c r="H689" s="104"/>
      <c r="I689" s="95"/>
      <c r="J689" s="95"/>
      <c r="K689" s="96"/>
    </row>
    <row r="690" spans="2:14" x14ac:dyDescent="0.25">
      <c r="B690" s="84" t="s">
        <v>570</v>
      </c>
      <c r="C690" s="94"/>
      <c r="D690" s="95"/>
      <c r="E690" s="125" t="s">
        <v>475</v>
      </c>
      <c r="F690" s="95"/>
      <c r="G690" s="102"/>
      <c r="H690" s="95"/>
      <c r="I690" s="95"/>
      <c r="J690" s="95"/>
      <c r="K690" s="96"/>
    </row>
    <row r="691" spans="2:14" x14ac:dyDescent="0.25">
      <c r="C691" s="94"/>
      <c r="D691" s="95"/>
      <c r="E691" s="95"/>
      <c r="F691" s="95"/>
      <c r="G691" s="95"/>
      <c r="H691" s="95"/>
      <c r="I691" s="95"/>
      <c r="J691" s="95"/>
      <c r="K691" s="96"/>
    </row>
    <row r="692" spans="2:14" x14ac:dyDescent="0.25">
      <c r="B692" s="84" t="s">
        <v>571</v>
      </c>
      <c r="C692" s="94"/>
      <c r="D692" s="95"/>
      <c r="E692" s="95" t="s">
        <v>242</v>
      </c>
      <c r="F692" s="95"/>
      <c r="G692" s="95"/>
      <c r="H692" s="21"/>
      <c r="I692" s="95"/>
      <c r="J692" s="378" t="s">
        <v>938</v>
      </c>
      <c r="K692" s="96"/>
    </row>
    <row r="693" spans="2:14" x14ac:dyDescent="0.25">
      <c r="B693" s="84" t="s">
        <v>572</v>
      </c>
      <c r="C693" s="94"/>
      <c r="D693" s="95"/>
      <c r="E693" s="296"/>
      <c r="F693" s="296"/>
      <c r="G693" s="296"/>
      <c r="H693" s="104"/>
      <c r="I693" s="95"/>
      <c r="J693" s="95"/>
      <c r="K693" s="96"/>
    </row>
    <row r="694" spans="2:14" x14ac:dyDescent="0.25">
      <c r="B694" s="84" t="s">
        <v>573</v>
      </c>
      <c r="C694" s="94"/>
      <c r="D694" s="95"/>
      <c r="E694" s="125" t="s">
        <v>475</v>
      </c>
      <c r="F694" s="95"/>
      <c r="G694" s="102"/>
      <c r="H694" s="95"/>
      <c r="I694" s="95"/>
      <c r="J694" s="95"/>
      <c r="K694" s="96"/>
    </row>
    <row r="695" spans="2:14" x14ac:dyDescent="0.25">
      <c r="C695" s="94"/>
      <c r="D695" s="95"/>
      <c r="E695" s="95" t="s">
        <v>245</v>
      </c>
      <c r="F695" s="95"/>
      <c r="G695" s="95"/>
      <c r="H695" s="95"/>
      <c r="I695" s="95"/>
      <c r="J695" s="95"/>
      <c r="K695" s="96"/>
    </row>
    <row r="696" spans="2:14" x14ac:dyDescent="0.25">
      <c r="B696" s="84" t="s">
        <v>574</v>
      </c>
      <c r="C696" s="105"/>
      <c r="D696" s="106"/>
      <c r="E696" s="327"/>
      <c r="F696" s="327"/>
      <c r="G696" s="327"/>
      <c r="H696" s="106"/>
      <c r="I696" s="106"/>
      <c r="J696" s="106"/>
      <c r="K696" s="107"/>
    </row>
    <row r="697" spans="2:14" x14ac:dyDescent="0.25">
      <c r="B697" s="49"/>
      <c r="C697" s="14"/>
      <c r="D697" s="14"/>
      <c r="E697" s="14"/>
      <c r="F697" s="14"/>
      <c r="G697" s="14"/>
    </row>
    <row r="698" spans="2:14" ht="30.75" customHeight="1" x14ac:dyDescent="0.25">
      <c r="B698" s="85" t="s">
        <v>575</v>
      </c>
      <c r="C698" s="269" t="s">
        <v>576</v>
      </c>
      <c r="D698" s="269"/>
      <c r="E698" s="269"/>
      <c r="F698" s="269"/>
      <c r="G698" s="269"/>
      <c r="H698" s="149"/>
      <c r="J698" s="24" t="s">
        <v>935</v>
      </c>
    </row>
    <row r="699" spans="2:14" x14ac:dyDescent="0.25">
      <c r="C699" s="14" t="s">
        <v>175</v>
      </c>
      <c r="G699" s="4"/>
    </row>
    <row r="700" spans="2:14" ht="9" customHeight="1" x14ac:dyDescent="0.25">
      <c r="C700" s="14"/>
    </row>
    <row r="701" spans="2:14" ht="26.25" customHeight="1" x14ac:dyDescent="0.25">
      <c r="B701" s="84" t="s">
        <v>577</v>
      </c>
      <c r="C701" s="313" t="s">
        <v>578</v>
      </c>
      <c r="D701" s="313"/>
      <c r="E701" s="313"/>
      <c r="F701" s="313"/>
      <c r="G701" s="313"/>
      <c r="H701" s="91"/>
      <c r="I701" s="91"/>
      <c r="J701" s="91"/>
      <c r="K701" s="92"/>
      <c r="N701" s="34"/>
    </row>
    <row r="702" spans="2:14" x14ac:dyDescent="0.25">
      <c r="C702" s="94"/>
      <c r="D702" s="95"/>
      <c r="E702" s="95"/>
      <c r="F702" s="95"/>
      <c r="G702" s="95"/>
      <c r="H702" s="95"/>
      <c r="I702" s="95"/>
      <c r="J702" s="95"/>
      <c r="K702" s="96"/>
      <c r="N702" s="34"/>
    </row>
    <row r="703" spans="2:14" x14ac:dyDescent="0.25">
      <c r="B703" s="84" t="s">
        <v>579</v>
      </c>
      <c r="C703" s="94" t="s">
        <v>224</v>
      </c>
      <c r="D703" s="95"/>
      <c r="E703" s="95" t="s">
        <v>225</v>
      </c>
      <c r="F703" s="95"/>
      <c r="G703" s="98" t="s">
        <v>468</v>
      </c>
      <c r="H703" s="314"/>
      <c r="I703" s="314"/>
      <c r="J703" s="314"/>
      <c r="K703" s="96"/>
    </row>
    <row r="704" spans="2:14" x14ac:dyDescent="0.25">
      <c r="B704" s="84" t="s">
        <v>580</v>
      </c>
      <c r="C704" s="94"/>
      <c r="D704" s="95"/>
      <c r="E704" s="95"/>
      <c r="F704" s="95"/>
      <c r="G704" s="98" t="s">
        <v>228</v>
      </c>
      <c r="H704" s="315"/>
      <c r="I704" s="315"/>
      <c r="J704" s="315"/>
      <c r="K704" s="96"/>
    </row>
    <row r="705" spans="2:11" ht="25.5" x14ac:dyDescent="0.25">
      <c r="B705" s="84" t="s">
        <v>581</v>
      </c>
      <c r="C705" s="94"/>
      <c r="D705" s="95"/>
      <c r="E705" s="80" t="s">
        <v>232</v>
      </c>
      <c r="F705" s="95"/>
      <c r="G705" s="98" t="s">
        <v>233</v>
      </c>
      <c r="H705" s="314"/>
      <c r="I705" s="314"/>
      <c r="J705" s="314"/>
      <c r="K705" s="96"/>
    </row>
    <row r="706" spans="2:11" x14ac:dyDescent="0.25">
      <c r="B706" s="84" t="s">
        <v>582</v>
      </c>
      <c r="C706" s="94"/>
      <c r="D706" s="95"/>
      <c r="E706" s="95"/>
      <c r="F706" s="95"/>
      <c r="G706" s="98" t="s">
        <v>235</v>
      </c>
      <c r="H706" s="317">
        <f>IF(AND(ISBLANK(H703)=0,VALUE(H703)&gt;0),H705/H703,)</f>
        <v>0</v>
      </c>
      <c r="I706" s="317"/>
      <c r="J706" s="317"/>
      <c r="K706" s="317"/>
    </row>
    <row r="707" spans="2:11" x14ac:dyDescent="0.25">
      <c r="C707" s="94"/>
      <c r="D707" s="95"/>
      <c r="E707" s="95"/>
      <c r="F707" s="95"/>
      <c r="G707" s="95"/>
      <c r="H707" s="95"/>
      <c r="I707" s="95"/>
      <c r="J707" s="95"/>
      <c r="K707" s="96"/>
    </row>
    <row r="708" spans="2:11" x14ac:dyDescent="0.25">
      <c r="B708" s="84" t="s">
        <v>583</v>
      </c>
      <c r="C708" s="94"/>
      <c r="D708" s="95"/>
      <c r="E708" s="95" t="s">
        <v>237</v>
      </c>
      <c r="F708" s="95"/>
      <c r="G708" s="95"/>
      <c r="H708" s="21"/>
      <c r="I708" s="95"/>
      <c r="J708" s="378" t="s">
        <v>938</v>
      </c>
      <c r="K708" s="96"/>
    </row>
    <row r="709" spans="2:11" x14ac:dyDescent="0.25">
      <c r="B709" s="84" t="s">
        <v>584</v>
      </c>
      <c r="C709" s="94"/>
      <c r="D709" s="95"/>
      <c r="E709" s="296"/>
      <c r="F709" s="296"/>
      <c r="G709" s="296"/>
      <c r="H709" s="104"/>
      <c r="I709" s="95"/>
      <c r="J709" s="95"/>
      <c r="K709" s="96"/>
    </row>
    <row r="710" spans="2:11" x14ac:dyDescent="0.25">
      <c r="B710" s="84" t="s">
        <v>585</v>
      </c>
      <c r="C710" s="94"/>
      <c r="D710" s="95"/>
      <c r="E710" s="125" t="s">
        <v>475</v>
      </c>
      <c r="F710" s="95"/>
      <c r="G710" s="102"/>
      <c r="H710" s="95"/>
      <c r="I710" s="95"/>
      <c r="J710" s="95"/>
      <c r="K710" s="96"/>
    </row>
    <row r="711" spans="2:11" x14ac:dyDescent="0.25">
      <c r="C711" s="94"/>
      <c r="D711" s="95"/>
      <c r="E711" s="95"/>
      <c r="F711" s="95"/>
      <c r="G711" s="95"/>
      <c r="H711" s="95"/>
      <c r="I711" s="95"/>
      <c r="J711" s="95"/>
      <c r="K711" s="96"/>
    </row>
    <row r="712" spans="2:11" x14ac:dyDescent="0.25">
      <c r="B712" s="84" t="s">
        <v>586</v>
      </c>
      <c r="C712" s="94"/>
      <c r="D712" s="95"/>
      <c r="E712" s="95" t="s">
        <v>242</v>
      </c>
      <c r="F712" s="95"/>
      <c r="G712" s="95"/>
      <c r="H712" s="21"/>
      <c r="I712" s="95"/>
      <c r="J712" s="378" t="s">
        <v>938</v>
      </c>
      <c r="K712" s="96"/>
    </row>
    <row r="713" spans="2:11" x14ac:dyDescent="0.25">
      <c r="B713" s="84" t="s">
        <v>587</v>
      </c>
      <c r="C713" s="94"/>
      <c r="D713" s="95"/>
      <c r="E713" s="296"/>
      <c r="F713" s="296"/>
      <c r="G713" s="296"/>
      <c r="H713" s="104"/>
      <c r="I713" s="95"/>
      <c r="J713" s="95"/>
      <c r="K713" s="96"/>
    </row>
    <row r="714" spans="2:11" x14ac:dyDescent="0.25">
      <c r="B714" s="84" t="s">
        <v>588</v>
      </c>
      <c r="C714" s="94"/>
      <c r="D714" s="95"/>
      <c r="E714" s="125" t="s">
        <v>475</v>
      </c>
      <c r="F714" s="95"/>
      <c r="G714" s="102"/>
      <c r="H714" s="95"/>
      <c r="I714" s="95"/>
      <c r="J714" s="95"/>
      <c r="K714" s="96"/>
    </row>
    <row r="715" spans="2:11" x14ac:dyDescent="0.25">
      <c r="C715" s="94"/>
      <c r="D715" s="95"/>
      <c r="E715" s="95" t="s">
        <v>245</v>
      </c>
      <c r="F715" s="95"/>
      <c r="G715" s="95"/>
      <c r="H715" s="95"/>
      <c r="I715" s="95"/>
      <c r="J715" s="95"/>
      <c r="K715" s="96"/>
    </row>
    <row r="716" spans="2:11" x14ac:dyDescent="0.25">
      <c r="B716" s="84" t="s">
        <v>589</v>
      </c>
      <c r="C716" s="105"/>
      <c r="D716" s="106"/>
      <c r="E716" s="327"/>
      <c r="F716" s="327"/>
      <c r="G716" s="327"/>
      <c r="H716" s="106"/>
      <c r="I716" s="106"/>
      <c r="J716" s="106"/>
      <c r="K716" s="107"/>
    </row>
    <row r="717" spans="2:11" x14ac:dyDescent="0.25">
      <c r="C717" s="14"/>
    </row>
    <row r="718" spans="2:11" ht="28.5" customHeight="1" x14ac:dyDescent="0.25">
      <c r="B718" s="84" t="s">
        <v>590</v>
      </c>
      <c r="C718" s="313" t="s">
        <v>591</v>
      </c>
      <c r="D718" s="313"/>
      <c r="E718" s="313"/>
      <c r="F718" s="313"/>
      <c r="G718" s="313"/>
      <c r="H718" s="91"/>
      <c r="I718" s="91"/>
      <c r="J718" s="91"/>
      <c r="K718" s="92"/>
    </row>
    <row r="719" spans="2:11" x14ac:dyDescent="0.25">
      <c r="C719" s="94"/>
      <c r="D719" s="95"/>
      <c r="E719" s="95"/>
      <c r="F719" s="95"/>
      <c r="G719" s="95"/>
      <c r="H719" s="95"/>
      <c r="I719" s="95"/>
      <c r="J719" s="95"/>
      <c r="K719" s="96"/>
    </row>
    <row r="720" spans="2:11" x14ac:dyDescent="0.25">
      <c r="B720" s="84" t="s">
        <v>592</v>
      </c>
      <c r="C720" s="94" t="s">
        <v>224</v>
      </c>
      <c r="D720" s="95"/>
      <c r="E720" s="95" t="s">
        <v>225</v>
      </c>
      <c r="F720" s="95"/>
      <c r="G720" s="98" t="s">
        <v>468</v>
      </c>
      <c r="H720" s="314"/>
      <c r="I720" s="314"/>
      <c r="J720" s="314"/>
      <c r="K720" s="96"/>
    </row>
    <row r="721" spans="2:11" x14ac:dyDescent="0.25">
      <c r="B721" s="84" t="s">
        <v>593</v>
      </c>
      <c r="C721" s="94"/>
      <c r="D721" s="95"/>
      <c r="E721" s="95"/>
      <c r="F721" s="95"/>
      <c r="G721" s="98" t="s">
        <v>228</v>
      </c>
      <c r="H721" s="315"/>
      <c r="I721" s="315"/>
      <c r="J721" s="315"/>
      <c r="K721" s="96"/>
    </row>
    <row r="722" spans="2:11" ht="25.5" x14ac:dyDescent="0.25">
      <c r="B722" s="84" t="s">
        <v>594</v>
      </c>
      <c r="C722" s="94"/>
      <c r="D722" s="95"/>
      <c r="E722" s="80" t="s">
        <v>232</v>
      </c>
      <c r="F722" s="95"/>
      <c r="G722" s="98" t="s">
        <v>233</v>
      </c>
      <c r="H722" s="314"/>
      <c r="I722" s="314"/>
      <c r="J722" s="314"/>
      <c r="K722" s="96"/>
    </row>
    <row r="723" spans="2:11" x14ac:dyDescent="0.25">
      <c r="B723" s="84" t="s">
        <v>595</v>
      </c>
      <c r="C723" s="94"/>
      <c r="D723" s="95"/>
      <c r="E723" s="95"/>
      <c r="F723" s="95"/>
      <c r="G723" s="98" t="s">
        <v>235</v>
      </c>
      <c r="H723" s="317">
        <f>IF(AND(ISBLANK(H720)=0,VALUE(H720)&gt;0),H722/H720,)</f>
        <v>0</v>
      </c>
      <c r="I723" s="317"/>
      <c r="J723" s="317"/>
      <c r="K723" s="317"/>
    </row>
    <row r="724" spans="2:11" x14ac:dyDescent="0.25">
      <c r="C724" s="94"/>
      <c r="D724" s="95"/>
      <c r="E724" s="95"/>
      <c r="F724" s="95"/>
      <c r="G724" s="95"/>
      <c r="H724" s="95"/>
      <c r="I724" s="95"/>
      <c r="J724" s="95"/>
      <c r="K724" s="96"/>
    </row>
    <row r="725" spans="2:11" x14ac:dyDescent="0.25">
      <c r="B725" s="84" t="s">
        <v>596</v>
      </c>
      <c r="C725" s="94"/>
      <c r="D725" s="95"/>
      <c r="E725" s="95" t="s">
        <v>237</v>
      </c>
      <c r="F725" s="95"/>
      <c r="G725" s="95"/>
      <c r="H725" s="21"/>
      <c r="I725" s="95"/>
      <c r="J725" s="378" t="s">
        <v>938</v>
      </c>
      <c r="K725" s="96"/>
    </row>
    <row r="726" spans="2:11" x14ac:dyDescent="0.25">
      <c r="B726" s="84" t="s">
        <v>597</v>
      </c>
      <c r="C726" s="94"/>
      <c r="D726" s="95"/>
      <c r="E726" s="296"/>
      <c r="F726" s="296"/>
      <c r="G726" s="296"/>
      <c r="H726" s="104"/>
      <c r="I726" s="95"/>
      <c r="J726" s="95"/>
      <c r="K726" s="96"/>
    </row>
    <row r="727" spans="2:11" x14ac:dyDescent="0.25">
      <c r="B727" s="84" t="s">
        <v>598</v>
      </c>
      <c r="C727" s="94"/>
      <c r="D727" s="95"/>
      <c r="E727" s="125" t="s">
        <v>475</v>
      </c>
      <c r="F727" s="95"/>
      <c r="G727" s="102"/>
      <c r="H727" s="95"/>
      <c r="I727" s="95"/>
      <c r="J727" s="95"/>
      <c r="K727" s="96"/>
    </row>
    <row r="728" spans="2:11" x14ac:dyDescent="0.25">
      <c r="C728" s="94"/>
      <c r="D728" s="95"/>
      <c r="E728" s="95"/>
      <c r="F728" s="95"/>
      <c r="G728" s="95"/>
      <c r="H728" s="95"/>
      <c r="I728" s="95"/>
      <c r="J728" s="95"/>
      <c r="K728" s="96"/>
    </row>
    <row r="729" spans="2:11" x14ac:dyDescent="0.25">
      <c r="B729" s="84" t="s">
        <v>599</v>
      </c>
      <c r="C729" s="94"/>
      <c r="D729" s="95"/>
      <c r="E729" s="95" t="s">
        <v>242</v>
      </c>
      <c r="F729" s="95"/>
      <c r="G729" s="95"/>
      <c r="H729" s="21"/>
      <c r="I729" s="95"/>
      <c r="J729" s="378" t="s">
        <v>938</v>
      </c>
      <c r="K729" s="96"/>
    </row>
    <row r="730" spans="2:11" x14ac:dyDescent="0.25">
      <c r="B730" s="84" t="s">
        <v>600</v>
      </c>
      <c r="C730" s="94"/>
      <c r="D730" s="95"/>
      <c r="E730" s="296"/>
      <c r="F730" s="296"/>
      <c r="G730" s="296"/>
      <c r="H730" s="104"/>
      <c r="I730" s="95"/>
      <c r="J730" s="95"/>
      <c r="K730" s="96"/>
    </row>
    <row r="731" spans="2:11" x14ac:dyDescent="0.25">
      <c r="B731" s="84" t="s">
        <v>601</v>
      </c>
      <c r="C731" s="94"/>
      <c r="D731" s="95"/>
      <c r="E731" s="125" t="s">
        <v>475</v>
      </c>
      <c r="F731" s="95"/>
      <c r="G731" s="102"/>
      <c r="H731" s="95"/>
      <c r="I731" s="95"/>
      <c r="J731" s="95"/>
      <c r="K731" s="96"/>
    </row>
    <row r="732" spans="2:11" x14ac:dyDescent="0.25">
      <c r="C732" s="94"/>
      <c r="D732" s="95"/>
      <c r="E732" s="95" t="s">
        <v>245</v>
      </c>
      <c r="F732" s="95"/>
      <c r="G732" s="95"/>
      <c r="H732" s="95"/>
      <c r="I732" s="95"/>
      <c r="J732" s="95"/>
      <c r="K732" s="96"/>
    </row>
    <row r="733" spans="2:11" x14ac:dyDescent="0.25">
      <c r="B733" s="84" t="s">
        <v>602</v>
      </c>
      <c r="C733" s="105"/>
      <c r="D733" s="106"/>
      <c r="E733" s="327"/>
      <c r="F733" s="327"/>
      <c r="G733" s="327"/>
      <c r="H733" s="106"/>
      <c r="I733" s="106"/>
      <c r="J733" s="106"/>
      <c r="K733" s="107"/>
    </row>
    <row r="735" spans="2:11" ht="28.5" customHeight="1" x14ac:dyDescent="0.25">
      <c r="B735" s="84" t="s">
        <v>603</v>
      </c>
      <c r="C735" s="313" t="s">
        <v>604</v>
      </c>
      <c r="D735" s="313"/>
      <c r="E735" s="313"/>
      <c r="F735" s="313"/>
      <c r="G735" s="313"/>
      <c r="H735" s="91"/>
      <c r="I735" s="91"/>
      <c r="J735" s="91"/>
      <c r="K735" s="92"/>
    </row>
    <row r="736" spans="2:11" x14ac:dyDescent="0.25">
      <c r="C736" s="94"/>
      <c r="D736" s="95"/>
      <c r="E736" s="95"/>
      <c r="F736" s="95"/>
      <c r="G736" s="95"/>
      <c r="H736" s="95"/>
      <c r="I736" s="95"/>
      <c r="J736" s="95"/>
      <c r="K736" s="96"/>
    </row>
    <row r="737" spans="2:11" x14ac:dyDescent="0.25">
      <c r="B737" s="84" t="s">
        <v>605</v>
      </c>
      <c r="C737" s="94" t="s">
        <v>224</v>
      </c>
      <c r="D737" s="95"/>
      <c r="E737" s="95" t="s">
        <v>225</v>
      </c>
      <c r="F737" s="95"/>
      <c r="G737" s="98" t="s">
        <v>468</v>
      </c>
      <c r="H737" s="314"/>
      <c r="I737" s="314"/>
      <c r="J737" s="314"/>
      <c r="K737" s="96"/>
    </row>
    <row r="738" spans="2:11" x14ac:dyDescent="0.25">
      <c r="B738" s="84" t="s">
        <v>606</v>
      </c>
      <c r="C738" s="94"/>
      <c r="D738" s="95"/>
      <c r="E738" s="95"/>
      <c r="F738" s="95"/>
      <c r="G738" s="98" t="s">
        <v>228</v>
      </c>
      <c r="H738" s="315"/>
      <c r="I738" s="315"/>
      <c r="J738" s="315"/>
      <c r="K738" s="96"/>
    </row>
    <row r="739" spans="2:11" ht="25.5" x14ac:dyDescent="0.25">
      <c r="B739" s="84" t="s">
        <v>607</v>
      </c>
      <c r="C739" s="94"/>
      <c r="D739" s="95"/>
      <c r="E739" s="80" t="s">
        <v>232</v>
      </c>
      <c r="F739" s="95"/>
      <c r="G739" s="98" t="s">
        <v>233</v>
      </c>
      <c r="H739" s="314"/>
      <c r="I739" s="314"/>
      <c r="J739" s="314"/>
      <c r="K739" s="96"/>
    </row>
    <row r="740" spans="2:11" x14ac:dyDescent="0.25">
      <c r="B740" s="84" t="s">
        <v>608</v>
      </c>
      <c r="C740" s="94"/>
      <c r="D740" s="95"/>
      <c r="E740" s="95"/>
      <c r="F740" s="95"/>
      <c r="G740" s="98" t="s">
        <v>235</v>
      </c>
      <c r="H740" s="317">
        <f>IF(AND(ISBLANK(H737)=0,VALUE(H737)&gt;0),H739/H737,)</f>
        <v>0</v>
      </c>
      <c r="I740" s="317"/>
      <c r="J740" s="317"/>
      <c r="K740" s="317"/>
    </row>
    <row r="741" spans="2:11" x14ac:dyDescent="0.25">
      <c r="C741" s="94"/>
      <c r="D741" s="95"/>
      <c r="E741" s="95"/>
      <c r="F741" s="95"/>
      <c r="G741" s="95"/>
      <c r="H741" s="95"/>
      <c r="I741" s="95"/>
      <c r="J741" s="95"/>
      <c r="K741" s="96"/>
    </row>
    <row r="742" spans="2:11" x14ac:dyDescent="0.25">
      <c r="B742" s="84" t="s">
        <v>609</v>
      </c>
      <c r="C742" s="94"/>
      <c r="D742" s="95"/>
      <c r="E742" s="95" t="s">
        <v>237</v>
      </c>
      <c r="F742" s="95"/>
      <c r="G742" s="95"/>
      <c r="H742" s="21"/>
      <c r="I742" s="95"/>
      <c r="J742" s="378" t="s">
        <v>938</v>
      </c>
      <c r="K742" s="96"/>
    </row>
    <row r="743" spans="2:11" x14ac:dyDescent="0.25">
      <c r="B743" s="84" t="s">
        <v>610</v>
      </c>
      <c r="C743" s="94"/>
      <c r="D743" s="95"/>
      <c r="E743" s="296"/>
      <c r="F743" s="296"/>
      <c r="G743" s="296"/>
      <c r="H743" s="104"/>
      <c r="I743" s="95"/>
      <c r="J743" s="95"/>
      <c r="K743" s="96"/>
    </row>
    <row r="744" spans="2:11" x14ac:dyDescent="0.25">
      <c r="B744" s="84" t="s">
        <v>611</v>
      </c>
      <c r="C744" s="94"/>
      <c r="D744" s="95"/>
      <c r="E744" s="125" t="s">
        <v>475</v>
      </c>
      <c r="F744" s="95"/>
      <c r="G744" s="102"/>
      <c r="H744" s="95"/>
      <c r="I744" s="95"/>
      <c r="J744" s="95"/>
      <c r="K744" s="96"/>
    </row>
    <row r="745" spans="2:11" x14ac:dyDescent="0.25">
      <c r="C745" s="94"/>
      <c r="D745" s="95"/>
      <c r="E745" s="95"/>
      <c r="F745" s="95"/>
      <c r="G745" s="95"/>
      <c r="H745" s="95"/>
      <c r="I745" s="95"/>
      <c r="J745" s="95"/>
      <c r="K745" s="96"/>
    </row>
    <row r="746" spans="2:11" x14ac:dyDescent="0.25">
      <c r="B746" s="84" t="s">
        <v>612</v>
      </c>
      <c r="C746" s="94"/>
      <c r="D746" s="95"/>
      <c r="E746" s="95" t="s">
        <v>242</v>
      </c>
      <c r="F746" s="95"/>
      <c r="G746" s="95"/>
      <c r="H746" s="21"/>
      <c r="I746" s="95"/>
      <c r="J746" s="378" t="s">
        <v>938</v>
      </c>
      <c r="K746" s="96"/>
    </row>
    <row r="747" spans="2:11" x14ac:dyDescent="0.25">
      <c r="B747" s="84" t="s">
        <v>613</v>
      </c>
      <c r="C747" s="94"/>
      <c r="D747" s="95"/>
      <c r="E747" s="296"/>
      <c r="F747" s="296"/>
      <c r="G747" s="296"/>
      <c r="H747" s="104"/>
      <c r="I747" s="95"/>
      <c r="J747" s="95"/>
      <c r="K747" s="96"/>
    </row>
    <row r="748" spans="2:11" x14ac:dyDescent="0.25">
      <c r="B748" s="84" t="s">
        <v>614</v>
      </c>
      <c r="C748" s="94"/>
      <c r="D748" s="95"/>
      <c r="E748" s="125" t="s">
        <v>475</v>
      </c>
      <c r="F748" s="95"/>
      <c r="G748" s="102"/>
      <c r="H748" s="95"/>
      <c r="I748" s="95"/>
      <c r="J748" s="95"/>
      <c r="K748" s="96"/>
    </row>
    <row r="749" spans="2:11" x14ac:dyDescent="0.25">
      <c r="C749" s="94"/>
      <c r="D749" s="95"/>
      <c r="E749" s="95" t="s">
        <v>245</v>
      </c>
      <c r="F749" s="95"/>
      <c r="G749" s="95"/>
      <c r="H749" s="95"/>
      <c r="I749" s="95"/>
      <c r="J749" s="95"/>
      <c r="K749" s="96"/>
    </row>
    <row r="750" spans="2:11" x14ac:dyDescent="0.25">
      <c r="B750" s="84" t="s">
        <v>615</v>
      </c>
      <c r="C750" s="105"/>
      <c r="D750" s="106"/>
      <c r="E750" s="327"/>
      <c r="F750" s="327"/>
      <c r="G750" s="327"/>
      <c r="H750" s="106"/>
      <c r="I750" s="106"/>
      <c r="J750" s="106"/>
      <c r="K750" s="107"/>
    </row>
    <row r="752" spans="2:11" x14ac:dyDescent="0.25">
      <c r="B752" s="55"/>
      <c r="C752" s="37"/>
      <c r="D752" s="37"/>
      <c r="E752" s="37"/>
    </row>
    <row r="753" spans="1:15" ht="15" customHeight="1" x14ac:dyDescent="0.25">
      <c r="B753" s="150">
        <v>9</v>
      </c>
      <c r="C753" s="334" t="s">
        <v>616</v>
      </c>
      <c r="D753" s="334"/>
      <c r="E753" s="334"/>
      <c r="F753" s="334"/>
      <c r="G753" s="334"/>
      <c r="H753" s="334"/>
      <c r="I753" s="334"/>
      <c r="J753" s="334"/>
      <c r="K753" s="334"/>
      <c r="L753" s="130"/>
      <c r="M753" s="130"/>
      <c r="N753" s="130"/>
    </row>
    <row r="754" spans="1:15" ht="48" customHeight="1" x14ac:dyDescent="0.25">
      <c r="A754" s="26"/>
      <c r="B754" s="26"/>
      <c r="C754" s="271"/>
      <c r="D754" s="271"/>
      <c r="E754" s="271"/>
      <c r="F754" s="271"/>
      <c r="G754" s="271"/>
      <c r="H754" s="271"/>
      <c r="I754" s="271"/>
      <c r="J754" s="271"/>
      <c r="K754" s="271"/>
      <c r="L754" s="151"/>
      <c r="M754" s="151"/>
      <c r="N754" s="151"/>
    </row>
    <row r="755" spans="1:15" x14ac:dyDescent="0.25">
      <c r="A755" s="26"/>
      <c r="B755" s="26"/>
      <c r="C755" s="27"/>
      <c r="D755" s="26"/>
      <c r="E755" s="26"/>
      <c r="F755" s="26"/>
      <c r="G755" s="26"/>
      <c r="H755" s="137"/>
      <c r="I755" s="26"/>
      <c r="J755" s="26"/>
      <c r="K755" s="26"/>
      <c r="L755" s="26"/>
      <c r="M755" s="26"/>
      <c r="N755" s="26"/>
    </row>
    <row r="756" spans="1:15" x14ac:dyDescent="0.25">
      <c r="A756" s="26"/>
      <c r="B756" s="26"/>
      <c r="C756" s="27"/>
      <c r="D756" s="26"/>
      <c r="E756" s="26"/>
      <c r="F756" s="26"/>
      <c r="G756" s="26"/>
      <c r="H756" s="137"/>
      <c r="I756" s="26"/>
      <c r="J756" s="26"/>
      <c r="K756" s="26"/>
      <c r="L756" s="26"/>
      <c r="M756" s="26"/>
      <c r="N756" s="26"/>
    </row>
    <row r="757" spans="1:15" ht="31.5" customHeight="1" x14ac:dyDescent="0.25">
      <c r="B757" s="152">
        <v>10</v>
      </c>
      <c r="C757" s="335" t="s">
        <v>617</v>
      </c>
      <c r="D757" s="335"/>
      <c r="E757" s="335"/>
      <c r="F757" s="335"/>
      <c r="G757" s="335"/>
      <c r="H757" s="335"/>
      <c r="I757" s="335"/>
      <c r="J757" s="335"/>
      <c r="K757" s="335"/>
      <c r="L757" s="153"/>
      <c r="M757" s="153"/>
      <c r="N757" s="153"/>
    </row>
    <row r="758" spans="1:15" ht="60.75" customHeight="1" x14ac:dyDescent="0.25">
      <c r="A758" s="26"/>
      <c r="B758" s="26"/>
      <c r="C758" s="271"/>
      <c r="D758" s="271"/>
      <c r="E758" s="271"/>
      <c r="F758" s="271"/>
      <c r="G758" s="271"/>
      <c r="H758" s="271"/>
      <c r="I758" s="271"/>
      <c r="J758" s="271"/>
      <c r="K758" s="271"/>
      <c r="L758" s="151"/>
      <c r="M758" s="151"/>
      <c r="N758" s="151"/>
    </row>
    <row r="759" spans="1:15" x14ac:dyDescent="0.25">
      <c r="B759" s="55"/>
      <c r="C759" s="37"/>
      <c r="D759" s="37"/>
      <c r="E759" s="37"/>
    </row>
    <row r="760" spans="1:15" x14ac:dyDescent="0.25">
      <c r="B760" s="55"/>
      <c r="C760" s="37"/>
      <c r="D760" s="37"/>
      <c r="E760" s="37"/>
    </row>
    <row r="761" spans="1:15" x14ac:dyDescent="0.25">
      <c r="A761" s="26"/>
      <c r="B761" s="77" t="s">
        <v>618</v>
      </c>
      <c r="C761" s="10"/>
      <c r="D761" s="10"/>
      <c r="E761" s="10"/>
      <c r="F761" s="10"/>
      <c r="G761" s="10"/>
      <c r="H761" s="26"/>
      <c r="I761" s="26"/>
      <c r="J761" s="26"/>
      <c r="K761" s="26"/>
      <c r="L761" s="26"/>
      <c r="M761" s="26"/>
      <c r="N761" s="26"/>
      <c r="O761" s="26"/>
    </row>
    <row r="762" spans="1:15" x14ac:dyDescent="0.25">
      <c r="A762" s="26"/>
      <c r="B762" s="136"/>
      <c r="C762" s="10"/>
      <c r="D762" s="10"/>
      <c r="E762" s="10"/>
      <c r="F762" s="10"/>
      <c r="G762" s="10"/>
      <c r="H762" s="26"/>
      <c r="I762" s="26"/>
      <c r="J762" s="26"/>
      <c r="K762" s="26"/>
      <c r="L762" s="26"/>
      <c r="M762" s="26"/>
      <c r="N762" s="26"/>
      <c r="O762" s="26"/>
    </row>
    <row r="763" spans="1:15" x14ac:dyDescent="0.25">
      <c r="A763" s="26"/>
      <c r="B763" s="136"/>
      <c r="C763" s="10" t="s">
        <v>619</v>
      </c>
      <c r="D763" s="10"/>
      <c r="E763" s="154"/>
      <c r="F763" s="10"/>
      <c r="G763" s="10"/>
      <c r="H763" s="26"/>
      <c r="I763" s="26"/>
      <c r="J763" s="26"/>
      <c r="K763" s="26"/>
      <c r="L763" s="26"/>
      <c r="M763" s="26"/>
      <c r="N763" s="26"/>
      <c r="O763" s="26"/>
    </row>
    <row r="764" spans="1:15" x14ac:dyDescent="0.25">
      <c r="A764" s="26"/>
      <c r="B764" s="136"/>
      <c r="C764" s="10"/>
      <c r="D764" s="10"/>
      <c r="E764" s="10"/>
      <c r="F764" s="10"/>
      <c r="G764" s="10"/>
      <c r="H764" s="26"/>
      <c r="I764" s="26"/>
      <c r="J764" s="26"/>
      <c r="K764" s="26"/>
      <c r="L764" s="26"/>
      <c r="M764" s="26"/>
      <c r="N764" s="26"/>
      <c r="O764" s="26"/>
    </row>
    <row r="765" spans="1:15" x14ac:dyDescent="0.25">
      <c r="A765" s="26"/>
      <c r="B765" s="136"/>
      <c r="C765" s="336" t="s">
        <v>620</v>
      </c>
      <c r="D765" s="336"/>
      <c r="E765" s="336"/>
      <c r="F765" s="336"/>
      <c r="G765" s="336"/>
      <c r="H765" s="26"/>
      <c r="I765" s="26"/>
      <c r="J765" s="26"/>
      <c r="K765" s="26"/>
      <c r="L765" s="26"/>
      <c r="M765" s="26"/>
      <c r="N765" s="26"/>
      <c r="O765" s="26"/>
    </row>
    <row r="766" spans="1:15" x14ac:dyDescent="0.25">
      <c r="A766" s="26"/>
      <c r="B766" s="136"/>
      <c r="C766" s="10"/>
      <c r="D766" s="10"/>
      <c r="E766" s="10"/>
      <c r="F766" s="10"/>
      <c r="G766" s="10"/>
      <c r="H766" s="26"/>
      <c r="I766" s="26"/>
      <c r="J766" s="26"/>
      <c r="K766" s="26"/>
      <c r="L766" s="26"/>
      <c r="M766" s="26"/>
      <c r="N766" s="26"/>
      <c r="O766" s="26"/>
    </row>
    <row r="767" spans="1:15" x14ac:dyDescent="0.25">
      <c r="A767" s="26"/>
      <c r="B767" s="10"/>
      <c r="C767" s="336" t="s">
        <v>621</v>
      </c>
      <c r="D767" s="336"/>
      <c r="E767" s="336"/>
      <c r="F767" s="336"/>
      <c r="G767" s="10" t="s">
        <v>622</v>
      </c>
      <c r="H767" s="26"/>
      <c r="I767" s="26"/>
      <c r="J767" s="26"/>
      <c r="K767" s="26"/>
      <c r="L767" s="26"/>
      <c r="M767" s="26"/>
      <c r="N767" s="26"/>
      <c r="O767" s="26"/>
    </row>
    <row r="768" spans="1:15" x14ac:dyDescent="0.25">
      <c r="A768" s="26"/>
      <c r="B768" s="10"/>
      <c r="C768" s="299" t="str">
        <f>IF(ISBLANK('Données base'!E132),"",'Données base'!E132)</f>
        <v/>
      </c>
      <c r="D768" s="299"/>
      <c r="E768" s="299"/>
      <c r="F768" s="10"/>
      <c r="G768" s="156"/>
      <c r="H768" s="26"/>
      <c r="I768" s="337"/>
      <c r="J768" s="337"/>
      <c r="K768" s="337"/>
      <c r="L768" s="337"/>
      <c r="M768" s="337"/>
      <c r="N768" s="26"/>
      <c r="O768" s="26"/>
    </row>
    <row r="769" spans="1:15" x14ac:dyDescent="0.25">
      <c r="A769" s="26"/>
      <c r="B769" s="10"/>
      <c r="C769" s="10"/>
      <c r="D769" s="10"/>
      <c r="E769" s="10"/>
      <c r="F769" s="10"/>
      <c r="G769" s="10"/>
      <c r="H769" s="26"/>
      <c r="I769" s="26"/>
      <c r="J769" s="26"/>
      <c r="K769" s="26"/>
      <c r="L769" s="26"/>
      <c r="M769" s="26"/>
      <c r="N769" s="26"/>
      <c r="O769" s="26"/>
    </row>
    <row r="770" spans="1:15" x14ac:dyDescent="0.25">
      <c r="A770" s="26"/>
      <c r="B770" s="10"/>
      <c r="C770" s="336" t="s">
        <v>621</v>
      </c>
      <c r="D770" s="336"/>
      <c r="E770" s="336"/>
      <c r="F770" s="336"/>
      <c r="G770" s="10" t="s">
        <v>622</v>
      </c>
      <c r="H770" s="26"/>
      <c r="I770" s="26"/>
      <c r="J770" s="26"/>
      <c r="K770" s="26"/>
      <c r="L770" s="26"/>
      <c r="M770" s="26"/>
      <c r="N770" s="26"/>
      <c r="O770" s="26"/>
    </row>
    <row r="771" spans="1:15" x14ac:dyDescent="0.25">
      <c r="A771" s="26"/>
      <c r="B771" s="10"/>
      <c r="C771" s="299" t="str">
        <f>IF(ISBLANK('Données base'!E133),"",'Données base'!E133)</f>
        <v/>
      </c>
      <c r="D771" s="299"/>
      <c r="E771" s="299"/>
      <c r="F771" s="10"/>
      <c r="G771" s="156"/>
      <c r="H771" s="26"/>
      <c r="I771" s="26"/>
      <c r="J771" s="26"/>
      <c r="K771" s="26"/>
      <c r="L771" s="26"/>
      <c r="M771" s="26"/>
      <c r="N771" s="26"/>
      <c r="O771" s="26"/>
    </row>
    <row r="772" spans="1:15" x14ac:dyDescent="0.25">
      <c r="A772" s="26"/>
      <c r="B772" s="10"/>
      <c r="C772" s="10"/>
      <c r="D772" s="10"/>
      <c r="E772" s="10"/>
      <c r="F772" s="10"/>
      <c r="G772" s="10"/>
      <c r="H772" s="26"/>
      <c r="I772" s="26"/>
      <c r="J772" s="26"/>
      <c r="K772" s="26"/>
      <c r="L772" s="26"/>
      <c r="M772" s="26"/>
      <c r="N772" s="26"/>
      <c r="O772" s="26"/>
    </row>
    <row r="773" spans="1:15" x14ac:dyDescent="0.25">
      <c r="A773" s="26"/>
      <c r="B773" s="10"/>
      <c r="C773" s="336" t="s">
        <v>623</v>
      </c>
      <c r="D773" s="336"/>
      <c r="E773" s="336"/>
      <c r="F773" s="336"/>
      <c r="G773" s="336"/>
      <c r="H773" s="26"/>
      <c r="I773" s="26"/>
      <c r="J773" s="26"/>
      <c r="K773" s="26"/>
      <c r="L773" s="26"/>
      <c r="M773" s="26"/>
      <c r="N773" s="26"/>
      <c r="O773" s="26"/>
    </row>
    <row r="774" spans="1:15" x14ac:dyDescent="0.25">
      <c r="A774" s="26"/>
      <c r="B774" s="10"/>
      <c r="C774" s="10"/>
      <c r="D774" s="10"/>
      <c r="E774" s="10"/>
      <c r="F774" s="10"/>
      <c r="G774" s="10"/>
      <c r="H774" s="26"/>
      <c r="I774" s="26"/>
      <c r="J774" s="26"/>
      <c r="K774" s="26"/>
      <c r="L774" s="26"/>
      <c r="M774" s="26"/>
      <c r="N774" s="26"/>
      <c r="O774" s="26"/>
    </row>
    <row r="775" spans="1:15" x14ac:dyDescent="0.25">
      <c r="A775" s="26"/>
      <c r="B775" s="10"/>
      <c r="C775" s="336" t="s">
        <v>621</v>
      </c>
      <c r="D775" s="336"/>
      <c r="E775" s="336"/>
      <c r="F775" s="336"/>
      <c r="G775" s="10" t="s">
        <v>622</v>
      </c>
      <c r="H775" s="26"/>
      <c r="I775" s="26"/>
      <c r="J775" s="26"/>
      <c r="K775" s="26"/>
      <c r="L775" s="26"/>
      <c r="M775" s="26"/>
      <c r="N775" s="26"/>
      <c r="O775" s="26"/>
    </row>
    <row r="776" spans="1:15" x14ac:dyDescent="0.25">
      <c r="A776" s="26"/>
      <c r="B776" s="10"/>
      <c r="C776" s="310"/>
      <c r="D776" s="310"/>
      <c r="E776" s="310"/>
      <c r="F776" s="10"/>
      <c r="G776" s="156"/>
      <c r="H776" s="26"/>
      <c r="I776" s="26"/>
      <c r="J776" s="26"/>
      <c r="K776" s="26"/>
      <c r="L776" s="26"/>
      <c r="M776" s="26"/>
      <c r="N776" s="26"/>
      <c r="O776" s="26"/>
    </row>
    <row r="777" spans="1:15" x14ac:dyDescent="0.25">
      <c r="A777" s="26"/>
      <c r="B777" s="10"/>
      <c r="C777" s="10"/>
      <c r="D777" s="10"/>
      <c r="E777" s="10"/>
      <c r="F777" s="10"/>
      <c r="G777" s="10"/>
      <c r="H777" s="26"/>
      <c r="I777" s="26"/>
      <c r="J777" s="26"/>
      <c r="K777" s="26"/>
      <c r="L777" s="26"/>
      <c r="M777" s="26"/>
      <c r="N777" s="26"/>
      <c r="O777" s="26"/>
    </row>
    <row r="778" spans="1:15" x14ac:dyDescent="0.25">
      <c r="A778" s="26"/>
      <c r="B778" s="10"/>
      <c r="C778" s="336" t="s">
        <v>621</v>
      </c>
      <c r="D778" s="336"/>
      <c r="E778" s="336"/>
      <c r="F778" s="336"/>
      <c r="G778" s="10" t="s">
        <v>622</v>
      </c>
      <c r="H778" s="26"/>
      <c r="I778" s="26"/>
      <c r="J778" s="26"/>
      <c r="K778" s="26"/>
      <c r="L778" s="26"/>
      <c r="M778" s="26"/>
      <c r="N778" s="26"/>
      <c r="O778" s="26"/>
    </row>
    <row r="779" spans="1:15" x14ac:dyDescent="0.25">
      <c r="A779" s="26"/>
      <c r="B779" s="10"/>
      <c r="C779" s="310"/>
      <c r="D779" s="310"/>
      <c r="E779" s="310"/>
      <c r="F779" s="10"/>
      <c r="G779" s="156"/>
      <c r="H779" s="26"/>
      <c r="I779" s="26"/>
      <c r="J779" s="26"/>
      <c r="K779" s="26"/>
      <c r="L779" s="26"/>
      <c r="M779" s="26"/>
      <c r="N779" s="26"/>
      <c r="O779" s="26"/>
    </row>
    <row r="780" spans="1:15" x14ac:dyDescent="0.25">
      <c r="A780" s="26"/>
      <c r="B780" s="10"/>
      <c r="C780" s="10"/>
      <c r="D780" s="10"/>
      <c r="E780" s="10"/>
      <c r="F780" s="10"/>
      <c r="G780" s="10"/>
      <c r="H780" s="26"/>
      <c r="I780" s="26"/>
      <c r="J780" s="26"/>
      <c r="K780" s="26"/>
      <c r="L780" s="26"/>
      <c r="M780" s="26"/>
      <c r="N780" s="26"/>
      <c r="O780" s="26"/>
    </row>
    <row r="781" spans="1:15" x14ac:dyDescent="0.25">
      <c r="A781" s="26"/>
      <c r="B781" s="10"/>
      <c r="C781" s="10"/>
      <c r="D781" s="10"/>
      <c r="E781" s="10"/>
      <c r="F781" s="10"/>
      <c r="G781" s="10"/>
      <c r="H781" s="26"/>
      <c r="I781" s="26"/>
      <c r="J781" s="26"/>
      <c r="K781" s="26"/>
      <c r="L781" s="26"/>
      <c r="M781" s="26"/>
      <c r="N781" s="26"/>
      <c r="O781" s="26"/>
    </row>
    <row r="782" spans="1:15" x14ac:dyDescent="0.25">
      <c r="A782" s="26"/>
      <c r="B782" s="136" t="s">
        <v>624</v>
      </c>
      <c r="C782" s="10"/>
      <c r="D782" s="10"/>
      <c r="E782" s="10"/>
      <c r="F782" s="10"/>
      <c r="G782" s="10"/>
      <c r="H782" s="26"/>
      <c r="I782" s="26"/>
      <c r="J782" s="26"/>
      <c r="K782" s="26"/>
      <c r="L782" s="26"/>
      <c r="M782" s="26"/>
      <c r="N782" s="26"/>
      <c r="O782" s="26"/>
    </row>
    <row r="783" spans="1:15" ht="15" customHeight="1" x14ac:dyDescent="0.25">
      <c r="A783" s="26"/>
      <c r="B783" s="21"/>
      <c r="C783" s="274" t="s">
        <v>625</v>
      </c>
      <c r="D783" s="274"/>
      <c r="E783" s="274"/>
      <c r="F783" s="274"/>
      <c r="G783" s="274"/>
      <c r="H783" s="87"/>
      <c r="I783" s="87"/>
      <c r="J783" s="87"/>
      <c r="K783" s="87"/>
      <c r="L783" s="87"/>
      <c r="M783" s="87"/>
      <c r="N783" s="87"/>
      <c r="O783" s="26"/>
    </row>
    <row r="784" spans="1:15" ht="15.75" customHeight="1" x14ac:dyDescent="0.25">
      <c r="A784" s="26"/>
      <c r="B784" s="21"/>
      <c r="C784" s="274" t="s">
        <v>626</v>
      </c>
      <c r="D784" s="274"/>
      <c r="E784" s="274"/>
      <c r="F784" s="274"/>
      <c r="G784" s="274"/>
      <c r="H784" s="87"/>
      <c r="I784" s="87"/>
      <c r="J784" s="87"/>
      <c r="K784" s="87"/>
      <c r="L784" s="87"/>
      <c r="M784" s="87"/>
      <c r="N784" s="87"/>
      <c r="O784" s="26"/>
    </row>
    <row r="785" spans="1:15" ht="3.75" customHeight="1" x14ac:dyDescent="0.25">
      <c r="A785" s="26"/>
      <c r="B785" s="87"/>
      <c r="C785" s="274"/>
      <c r="D785" s="274"/>
      <c r="E785" s="274"/>
      <c r="F785" s="274"/>
      <c r="G785" s="274"/>
      <c r="H785" s="87"/>
      <c r="I785" s="87"/>
      <c r="J785" s="87"/>
      <c r="K785" s="87"/>
      <c r="L785" s="87"/>
      <c r="M785" s="87"/>
      <c r="N785" s="87"/>
      <c r="O785" s="26"/>
    </row>
    <row r="786" spans="1:15" ht="15" customHeight="1" x14ac:dyDescent="0.25">
      <c r="A786" s="26"/>
      <c r="B786" s="21"/>
      <c r="C786" s="274" t="s">
        <v>627</v>
      </c>
      <c r="D786" s="274"/>
      <c r="E786" s="274"/>
      <c r="F786" s="274"/>
      <c r="G786" s="274"/>
      <c r="H786" s="87"/>
      <c r="I786" s="87"/>
      <c r="J786" s="87"/>
      <c r="K786" s="87"/>
      <c r="L786" s="87"/>
      <c r="M786" s="87"/>
      <c r="N786" s="87"/>
      <c r="O786" s="26"/>
    </row>
    <row r="787" spans="1:15" ht="15" customHeight="1" x14ac:dyDescent="0.25">
      <c r="A787" s="26"/>
      <c r="B787" s="21"/>
      <c r="C787" s="269" t="s">
        <v>628</v>
      </c>
      <c r="D787" s="269"/>
      <c r="E787" s="269"/>
      <c r="F787" s="269"/>
      <c r="G787" s="269"/>
      <c r="H787" s="37"/>
      <c r="I787" s="37"/>
      <c r="J787" s="37"/>
      <c r="K787" s="37"/>
      <c r="L787" s="37"/>
      <c r="M787" s="37"/>
      <c r="N787" s="37"/>
      <c r="O787" s="26"/>
    </row>
    <row r="788" spans="1:15" ht="15" customHeight="1" x14ac:dyDescent="0.25">
      <c r="A788" s="26"/>
      <c r="B788" s="21"/>
      <c r="C788" s="269" t="s">
        <v>629</v>
      </c>
      <c r="D788" s="269"/>
      <c r="E788" s="269"/>
      <c r="F788" s="269"/>
      <c r="G788" s="269"/>
      <c r="H788" s="37"/>
      <c r="I788" s="37"/>
      <c r="J788" s="37"/>
      <c r="K788" s="37"/>
      <c r="L788" s="37"/>
      <c r="M788" s="37"/>
      <c r="N788" s="37"/>
      <c r="O788" s="37"/>
    </row>
    <row r="789" spans="1:15" x14ac:dyDescent="0.25">
      <c r="A789" s="26"/>
      <c r="B789" s="10"/>
      <c r="C789" s="310"/>
      <c r="D789" s="310"/>
      <c r="E789" s="310"/>
      <c r="F789" s="310"/>
      <c r="G789" s="310"/>
      <c r="H789" s="26"/>
      <c r="I789" s="26"/>
      <c r="J789" s="26"/>
      <c r="K789" s="26"/>
      <c r="L789" s="26"/>
      <c r="M789" s="26"/>
      <c r="N789" s="26"/>
      <c r="O789" s="26"/>
    </row>
    <row r="790" spans="1:15" x14ac:dyDescent="0.25">
      <c r="B790" s="55"/>
      <c r="C790" s="37"/>
      <c r="D790" s="37"/>
      <c r="E790" s="37"/>
    </row>
  </sheetData>
  <sheetProtection algorithmName="SHA-512" hashValue="jZ+UKeY27+750a8Xz9i05msJcpsyAT3u0n2mzlvAhIweD0oWL4b+pUA/HKuzRdEu9W56HZNq74oEYvbtzTw1Ng==" saltValue="90R6ixTJb2zKtsPMdO1Q+w==" spinCount="100000" sheet="1" objects="1" scenarios="1" formatColumns="0" formatRows="0" selectLockedCells="1"/>
  <mergeCells count="452">
    <mergeCell ref="C787:G787"/>
    <mergeCell ref="C788:G788"/>
    <mergeCell ref="C789:G789"/>
    <mergeCell ref="C773:G773"/>
    <mergeCell ref="C775:F775"/>
    <mergeCell ref="C776:E776"/>
    <mergeCell ref="C778:F778"/>
    <mergeCell ref="C779:E779"/>
    <mergeCell ref="C783:G783"/>
    <mergeCell ref="C784:G784"/>
    <mergeCell ref="C785:G785"/>
    <mergeCell ref="C786:G786"/>
    <mergeCell ref="C754:K754"/>
    <mergeCell ref="C757:K757"/>
    <mergeCell ref="C758:K758"/>
    <mergeCell ref="C765:G765"/>
    <mergeCell ref="C767:F767"/>
    <mergeCell ref="C768:E768"/>
    <mergeCell ref="I768:M768"/>
    <mergeCell ref="C770:F770"/>
    <mergeCell ref="C771:E771"/>
    <mergeCell ref="C735:G735"/>
    <mergeCell ref="H737:J737"/>
    <mergeCell ref="H738:J738"/>
    <mergeCell ref="H739:J739"/>
    <mergeCell ref="H740:K740"/>
    <mergeCell ref="E743:G743"/>
    <mergeCell ref="E747:G747"/>
    <mergeCell ref="E750:G750"/>
    <mergeCell ref="C753:K753"/>
    <mergeCell ref="E716:G716"/>
    <mergeCell ref="C718:G718"/>
    <mergeCell ref="H720:J720"/>
    <mergeCell ref="H721:J721"/>
    <mergeCell ref="H722:J722"/>
    <mergeCell ref="H723:K723"/>
    <mergeCell ref="E726:G726"/>
    <mergeCell ref="E730:G730"/>
    <mergeCell ref="E733:G733"/>
    <mergeCell ref="E696:G696"/>
    <mergeCell ref="C698:G698"/>
    <mergeCell ref="C701:G701"/>
    <mergeCell ref="H703:J703"/>
    <mergeCell ref="H704:J704"/>
    <mergeCell ref="H705:J705"/>
    <mergeCell ref="H706:K706"/>
    <mergeCell ref="E709:G709"/>
    <mergeCell ref="E713:G713"/>
    <mergeCell ref="E673:G673"/>
    <mergeCell ref="E676:G676"/>
    <mergeCell ref="C681:G681"/>
    <mergeCell ref="H683:J683"/>
    <mergeCell ref="H684:J684"/>
    <mergeCell ref="H685:J685"/>
    <mergeCell ref="H686:K686"/>
    <mergeCell ref="E689:G689"/>
    <mergeCell ref="E693:G693"/>
    <mergeCell ref="C651:G651"/>
    <mergeCell ref="C655:G655"/>
    <mergeCell ref="C657:G657"/>
    <mergeCell ref="C659:G659"/>
    <mergeCell ref="H663:J663"/>
    <mergeCell ref="H664:J664"/>
    <mergeCell ref="H665:J665"/>
    <mergeCell ref="H666:K666"/>
    <mergeCell ref="E669:G669"/>
    <mergeCell ref="C622:G622"/>
    <mergeCell ref="C629:G629"/>
    <mergeCell ref="C638:G638"/>
    <mergeCell ref="C640:G640"/>
    <mergeCell ref="C642:G642"/>
    <mergeCell ref="C644:G644"/>
    <mergeCell ref="C646:G646"/>
    <mergeCell ref="C649:G649"/>
    <mergeCell ref="C607:G607"/>
    <mergeCell ref="C609:G609"/>
    <mergeCell ref="C611:G611"/>
    <mergeCell ref="C613:G613"/>
    <mergeCell ref="C615:G615"/>
    <mergeCell ref="C617:G617"/>
    <mergeCell ref="C618:G618"/>
    <mergeCell ref="C620:G620"/>
    <mergeCell ref="C621:G621"/>
    <mergeCell ref="C587:G587"/>
    <mergeCell ref="C591:G591"/>
    <mergeCell ref="C593:G593"/>
    <mergeCell ref="C595:G595"/>
    <mergeCell ref="C597:G597"/>
    <mergeCell ref="C599:G599"/>
    <mergeCell ref="C601:G601"/>
    <mergeCell ref="C603:G603"/>
    <mergeCell ref="C605:G605"/>
    <mergeCell ref="C565:G565"/>
    <mergeCell ref="C569:G569"/>
    <mergeCell ref="C571:G571"/>
    <mergeCell ref="C573:G573"/>
    <mergeCell ref="C575:G575"/>
    <mergeCell ref="C577:G577"/>
    <mergeCell ref="C579:G579"/>
    <mergeCell ref="C581:G581"/>
    <mergeCell ref="C585:G585"/>
    <mergeCell ref="H546:K546"/>
    <mergeCell ref="C547:G547"/>
    <mergeCell ref="C551:G551"/>
    <mergeCell ref="C553:G553"/>
    <mergeCell ref="C555:G555"/>
    <mergeCell ref="C557:G557"/>
    <mergeCell ref="C559:G559"/>
    <mergeCell ref="C561:G561"/>
    <mergeCell ref="C563:G563"/>
    <mergeCell ref="C534:G534"/>
    <mergeCell ref="C536:G536"/>
    <mergeCell ref="C538:G538"/>
    <mergeCell ref="C539:G539"/>
    <mergeCell ref="C541:G541"/>
    <mergeCell ref="C542:G542"/>
    <mergeCell ref="C543:G543"/>
    <mergeCell ref="C544:G544"/>
    <mergeCell ref="C546:G546"/>
    <mergeCell ref="C518:G518"/>
    <mergeCell ref="C520:G520"/>
    <mergeCell ref="C522:G522"/>
    <mergeCell ref="C523:G523"/>
    <mergeCell ref="C524:G524"/>
    <mergeCell ref="C525:G525"/>
    <mergeCell ref="C527:K527"/>
    <mergeCell ref="C530:G530"/>
    <mergeCell ref="C532:G532"/>
    <mergeCell ref="E489:G489"/>
    <mergeCell ref="E493:G493"/>
    <mergeCell ref="E496:G496"/>
    <mergeCell ref="C498:G498"/>
    <mergeCell ref="C501:G501"/>
    <mergeCell ref="C505:G505"/>
    <mergeCell ref="C510:G510"/>
    <mergeCell ref="C514:G514"/>
    <mergeCell ref="C516:G516"/>
    <mergeCell ref="C469:G469"/>
    <mergeCell ref="C471:G471"/>
    <mergeCell ref="C473:G473"/>
    <mergeCell ref="C475:G475"/>
    <mergeCell ref="C477:G477"/>
    <mergeCell ref="C482:G482"/>
    <mergeCell ref="H484:J484"/>
    <mergeCell ref="H485:J485"/>
    <mergeCell ref="H486:K486"/>
    <mergeCell ref="C456:G456"/>
    <mergeCell ref="C457:G457"/>
    <mergeCell ref="C458:G458"/>
    <mergeCell ref="C459:G459"/>
    <mergeCell ref="C460:G460"/>
    <mergeCell ref="C461:G461"/>
    <mergeCell ref="C463:G463"/>
    <mergeCell ref="C464:G464"/>
    <mergeCell ref="C465:G465"/>
    <mergeCell ref="C446:G446"/>
    <mergeCell ref="C447:G447"/>
    <mergeCell ref="C449:G449"/>
    <mergeCell ref="C450:G450"/>
    <mergeCell ref="C451:G451"/>
    <mergeCell ref="C452:G452"/>
    <mergeCell ref="C453:G453"/>
    <mergeCell ref="C454:G454"/>
    <mergeCell ref="C455:G455"/>
    <mergeCell ref="C429:G429"/>
    <mergeCell ref="C431:G431"/>
    <mergeCell ref="C435:G435"/>
    <mergeCell ref="C437:G437"/>
    <mergeCell ref="C439:G439"/>
    <mergeCell ref="C441:G441"/>
    <mergeCell ref="H441:J441"/>
    <mergeCell ref="C443:G443"/>
    <mergeCell ref="C445:G445"/>
    <mergeCell ref="E404:G404"/>
    <mergeCell ref="E407:G407"/>
    <mergeCell ref="C409:G409"/>
    <mergeCell ref="C411:G411"/>
    <mergeCell ref="C415:G415"/>
    <mergeCell ref="C417:G417"/>
    <mergeCell ref="C419:G419"/>
    <mergeCell ref="C423:G423"/>
    <mergeCell ref="C427:G427"/>
    <mergeCell ref="C383:G383"/>
    <mergeCell ref="C385:G385"/>
    <mergeCell ref="C386:G386"/>
    <mergeCell ref="C392:G392"/>
    <mergeCell ref="H394:J394"/>
    <mergeCell ref="H395:J395"/>
    <mergeCell ref="H396:J396"/>
    <mergeCell ref="H397:K397"/>
    <mergeCell ref="E400:G400"/>
    <mergeCell ref="C372:G372"/>
    <mergeCell ref="C374:G374"/>
    <mergeCell ref="C375:G375"/>
    <mergeCell ref="C376:G376"/>
    <mergeCell ref="C377:G377"/>
    <mergeCell ref="C378:G378"/>
    <mergeCell ref="C379:G379"/>
    <mergeCell ref="C381:G381"/>
    <mergeCell ref="C382:G382"/>
    <mergeCell ref="C362:G362"/>
    <mergeCell ref="C363:G363"/>
    <mergeCell ref="C364:G364"/>
    <mergeCell ref="C365:G365"/>
    <mergeCell ref="C367:G367"/>
    <mergeCell ref="C368:G368"/>
    <mergeCell ref="C369:G369"/>
    <mergeCell ref="C370:G370"/>
    <mergeCell ref="C371:G371"/>
    <mergeCell ref="C353:G353"/>
    <mergeCell ref="C354:G354"/>
    <mergeCell ref="C355:G355"/>
    <mergeCell ref="C356:G356"/>
    <mergeCell ref="C357:G357"/>
    <mergeCell ref="C358:G358"/>
    <mergeCell ref="C359:G359"/>
    <mergeCell ref="C360:G360"/>
    <mergeCell ref="C361:G361"/>
    <mergeCell ref="C344:G344"/>
    <mergeCell ref="C345:G345"/>
    <mergeCell ref="C346:G346"/>
    <mergeCell ref="C347:G347"/>
    <mergeCell ref="C348:G348"/>
    <mergeCell ref="C349:G349"/>
    <mergeCell ref="C350:G350"/>
    <mergeCell ref="C351:G351"/>
    <mergeCell ref="C352:G352"/>
    <mergeCell ref="C334:G334"/>
    <mergeCell ref="C335:G335"/>
    <mergeCell ref="C336:G336"/>
    <mergeCell ref="C337:G337"/>
    <mergeCell ref="C338:G338"/>
    <mergeCell ref="C339:G339"/>
    <mergeCell ref="C340:G340"/>
    <mergeCell ref="C341:G341"/>
    <mergeCell ref="C342:G342"/>
    <mergeCell ref="C325:G325"/>
    <mergeCell ref="C326:G326"/>
    <mergeCell ref="C327:G327"/>
    <mergeCell ref="C328:G328"/>
    <mergeCell ref="C329:G329"/>
    <mergeCell ref="C330:G330"/>
    <mergeCell ref="C331:G331"/>
    <mergeCell ref="C332:G332"/>
    <mergeCell ref="C333:G333"/>
    <mergeCell ref="E308:G308"/>
    <mergeCell ref="C310:G310"/>
    <mergeCell ref="C312:G312"/>
    <mergeCell ref="C314:G314"/>
    <mergeCell ref="C316:G316"/>
    <mergeCell ref="C318:G318"/>
    <mergeCell ref="C320:G320"/>
    <mergeCell ref="C323:G323"/>
    <mergeCell ref="C324:G324"/>
    <mergeCell ref="H292:J292"/>
    <mergeCell ref="H293:J293"/>
    <mergeCell ref="H294:J294"/>
    <mergeCell ref="H295:J295"/>
    <mergeCell ref="H296:K296"/>
    <mergeCell ref="H297:J297"/>
    <mergeCell ref="H298:J298"/>
    <mergeCell ref="E301:G301"/>
    <mergeCell ref="E305:G305"/>
    <mergeCell ref="C277:G277"/>
    <mergeCell ref="C278:G278"/>
    <mergeCell ref="C279:G279"/>
    <mergeCell ref="C280:G280"/>
    <mergeCell ref="C282:G282"/>
    <mergeCell ref="C283:G283"/>
    <mergeCell ref="C284:G284"/>
    <mergeCell ref="C285:G285"/>
    <mergeCell ref="C290:G290"/>
    <mergeCell ref="C267:G267"/>
    <mergeCell ref="C268:G268"/>
    <mergeCell ref="C269:G269"/>
    <mergeCell ref="C271:G271"/>
    <mergeCell ref="C272:G272"/>
    <mergeCell ref="C273:G273"/>
    <mergeCell ref="C274:G274"/>
    <mergeCell ref="C275:G275"/>
    <mergeCell ref="C276:G276"/>
    <mergeCell ref="C258:G258"/>
    <mergeCell ref="C259:G259"/>
    <mergeCell ref="C260:G260"/>
    <mergeCell ref="C261:G261"/>
    <mergeCell ref="C262:G262"/>
    <mergeCell ref="C263:G263"/>
    <mergeCell ref="C264:G264"/>
    <mergeCell ref="C265:G265"/>
    <mergeCell ref="C266:G266"/>
    <mergeCell ref="C247:G247"/>
    <mergeCell ref="C248:G248"/>
    <mergeCell ref="C250:G250"/>
    <mergeCell ref="C251:G251"/>
    <mergeCell ref="C252:G252"/>
    <mergeCell ref="C253:G253"/>
    <mergeCell ref="C254:G254"/>
    <mergeCell ref="C255:G255"/>
    <mergeCell ref="C256:G256"/>
    <mergeCell ref="C238:G238"/>
    <mergeCell ref="C239:G239"/>
    <mergeCell ref="C240:G240"/>
    <mergeCell ref="C241:G241"/>
    <mergeCell ref="C242:G242"/>
    <mergeCell ref="C243:G243"/>
    <mergeCell ref="C244:G244"/>
    <mergeCell ref="C245:G245"/>
    <mergeCell ref="C246:G246"/>
    <mergeCell ref="C228:G228"/>
    <mergeCell ref="C229:G229"/>
    <mergeCell ref="C230:G230"/>
    <mergeCell ref="C231:G231"/>
    <mergeCell ref="C232:G232"/>
    <mergeCell ref="C233:G233"/>
    <mergeCell ref="C234:G234"/>
    <mergeCell ref="C236:G236"/>
    <mergeCell ref="C237:G237"/>
    <mergeCell ref="C215:G215"/>
    <mergeCell ref="C217:G217"/>
    <mergeCell ref="C219:G219"/>
    <mergeCell ref="C221:G221"/>
    <mergeCell ref="C222:G222"/>
    <mergeCell ref="C223:G223"/>
    <mergeCell ref="C225:G225"/>
    <mergeCell ref="C226:G226"/>
    <mergeCell ref="C227:G227"/>
    <mergeCell ref="C202:G202"/>
    <mergeCell ref="C203:G203"/>
    <mergeCell ref="C205:G205"/>
    <mergeCell ref="C206:G206"/>
    <mergeCell ref="C207:G207"/>
    <mergeCell ref="C208:G208"/>
    <mergeCell ref="C210:G210"/>
    <mergeCell ref="H212:J212"/>
    <mergeCell ref="C213:G213"/>
    <mergeCell ref="C193:G193"/>
    <mergeCell ref="C194:G194"/>
    <mergeCell ref="C195:G195"/>
    <mergeCell ref="C196:G196"/>
    <mergeCell ref="C197:G197"/>
    <mergeCell ref="C198:G198"/>
    <mergeCell ref="C199:G199"/>
    <mergeCell ref="C200:G200"/>
    <mergeCell ref="C201:G201"/>
    <mergeCell ref="C183:G183"/>
    <mergeCell ref="C184:G184"/>
    <mergeCell ref="C186:G186"/>
    <mergeCell ref="C187:G187"/>
    <mergeCell ref="C188:G188"/>
    <mergeCell ref="C189:G189"/>
    <mergeCell ref="C190:G190"/>
    <mergeCell ref="C191:G191"/>
    <mergeCell ref="C192:G192"/>
    <mergeCell ref="C174:G174"/>
    <mergeCell ref="C175:G175"/>
    <mergeCell ref="C176:G176"/>
    <mergeCell ref="C177:G177"/>
    <mergeCell ref="C178:G178"/>
    <mergeCell ref="C179:G179"/>
    <mergeCell ref="C180:G180"/>
    <mergeCell ref="C181:G181"/>
    <mergeCell ref="C182:G182"/>
    <mergeCell ref="H156:J156"/>
    <mergeCell ref="H157:J157"/>
    <mergeCell ref="H158:J158"/>
    <mergeCell ref="H159:K159"/>
    <mergeCell ref="E162:G162"/>
    <mergeCell ref="E166:G166"/>
    <mergeCell ref="E170:G170"/>
    <mergeCell ref="C172:G172"/>
    <mergeCell ref="C173:G173"/>
    <mergeCell ref="C141:G141"/>
    <mergeCell ref="C142:G142"/>
    <mergeCell ref="C144:G144"/>
    <mergeCell ref="C145:G145"/>
    <mergeCell ref="C146:G146"/>
    <mergeCell ref="C147:G147"/>
    <mergeCell ref="C150:K150"/>
    <mergeCell ref="C153:G153"/>
    <mergeCell ref="H155:J155"/>
    <mergeCell ref="C129:G129"/>
    <mergeCell ref="C130:G130"/>
    <mergeCell ref="C132:G132"/>
    <mergeCell ref="C134:G134"/>
    <mergeCell ref="C136:G136"/>
    <mergeCell ref="C137:G137"/>
    <mergeCell ref="C138:G138"/>
    <mergeCell ref="C139:G139"/>
    <mergeCell ref="C140:G140"/>
    <mergeCell ref="C114:G114"/>
    <mergeCell ref="C115:G115"/>
    <mergeCell ref="C117:G117"/>
    <mergeCell ref="C119:G119"/>
    <mergeCell ref="C121:G121"/>
    <mergeCell ref="C122:G122"/>
    <mergeCell ref="C123:G123"/>
    <mergeCell ref="C127:G127"/>
    <mergeCell ref="C128:G128"/>
    <mergeCell ref="C95:G95"/>
    <mergeCell ref="C97:G97"/>
    <mergeCell ref="C99:G99"/>
    <mergeCell ref="C101:G101"/>
    <mergeCell ref="C103:G103"/>
    <mergeCell ref="C107:G107"/>
    <mergeCell ref="C109:G109"/>
    <mergeCell ref="C111:G111"/>
    <mergeCell ref="C113:G113"/>
    <mergeCell ref="C70:L70"/>
    <mergeCell ref="C71:L71"/>
    <mergeCell ref="C72:L72"/>
    <mergeCell ref="C73:G73"/>
    <mergeCell ref="C75:M75"/>
    <mergeCell ref="C85:G85"/>
    <mergeCell ref="C87:G87"/>
    <mergeCell ref="C90:G90"/>
    <mergeCell ref="C92:G92"/>
    <mergeCell ref="C57:G57"/>
    <mergeCell ref="C58:E58"/>
    <mergeCell ref="C60:E60"/>
    <mergeCell ref="C63:L63"/>
    <mergeCell ref="C65:L65"/>
    <mergeCell ref="C66:L66"/>
    <mergeCell ref="C67:L67"/>
    <mergeCell ref="C68:L68"/>
    <mergeCell ref="C69:L69"/>
    <mergeCell ref="C44:G44"/>
    <mergeCell ref="C46:G46"/>
    <mergeCell ref="C48:G48"/>
    <mergeCell ref="C49:F49"/>
    <mergeCell ref="C50:F50"/>
    <mergeCell ref="C52:L52"/>
    <mergeCell ref="C53:F53"/>
    <mergeCell ref="C54:F54"/>
    <mergeCell ref="C56:L56"/>
    <mergeCell ref="C29:G29"/>
    <mergeCell ref="C31:G31"/>
    <mergeCell ref="C32:G32"/>
    <mergeCell ref="C33:G33"/>
    <mergeCell ref="C34:G34"/>
    <mergeCell ref="C36:G36"/>
    <mergeCell ref="C38:G38"/>
    <mergeCell ref="C40:G40"/>
    <mergeCell ref="C42:G42"/>
    <mergeCell ref="C9:F9"/>
    <mergeCell ref="C12:F12"/>
    <mergeCell ref="C16:K16"/>
    <mergeCell ref="C17:G17"/>
    <mergeCell ref="C19:G19"/>
    <mergeCell ref="C21:G21"/>
    <mergeCell ref="C23:G23"/>
    <mergeCell ref="C25:G25"/>
    <mergeCell ref="C27:G27"/>
  </mergeCells>
  <conditionalFormatting sqref="H102:H104 H106:H108 H110:H112 H118:H120 H122:H124 H410:H412 H414:H416 H418:H420 H422:H424 H426:H428 H430:H432 H434:H436 H499:H500 H509:H511 H513:H515 H517:H519 H521:H522 H531:H533 H628:H630 H632:H635 H637:H639 H641:H643 H645:H648 H650:H652 H654:H656 H723:H724 H257 H545 H759:H760 H790 H1:H3 H143 H148:H149 H126 H311:H313 H468:H470 H472:H474 H322 H397:H398 H623:H626 H666:H667 H526 H59:H62 H74 H151:H152 H528:H529 H133 H114:H116 H96:H98 H218:H220 H222:H224 H183:H185 H187:H188 H190:H191 H193:H194 H196:H200 H202:H209 H226:H236 H238:H239 H241:H242 H244:H245 H247:H249 H400:H402 H404:H408 H438:H444 H448:H450 H382 H455 H460:H461 H464:H466 H486:H487 H489:H491 H493:H497 H502:H505 H535:H540 H669:H671 H689:H691 H693:H700 H726:H728 H740:H741 H743:H745 H64 H211:H212 H214:H216 H76:H84 H86:H89 H91:H94 H171:H172 H686:H687 H747:H752 H389:H393 H476:H483 H658:H662 H673:H682 H717:H719 H730:H736 H174:H181">
    <cfRule type="cellIs" dxfId="557" priority="50" operator="equal">
      <formula>"NON"</formula>
    </cfRule>
  </conditionalFormatting>
  <conditionalFormatting sqref="H706:H707 H709:H711 H713:H716 H701:H702">
    <cfRule type="cellIs" dxfId="556" priority="51" operator="equal">
      <formula>"NON"</formula>
    </cfRule>
  </conditionalFormatting>
  <conditionalFormatting sqref="H176">
    <cfRule type="cellIs" dxfId="554" priority="54" operator="equal">
      <formula>"NON"</formula>
    </cfRule>
  </conditionalFormatting>
  <conditionalFormatting sqref="H179">
    <cfRule type="cellIs" dxfId="553" priority="55" operator="equal">
      <formula>"NON"</formula>
    </cfRule>
  </conditionalFormatting>
  <conditionalFormatting sqref="H198">
    <cfRule type="cellIs" dxfId="552" priority="56" operator="equal">
      <formula>"NON"</formula>
    </cfRule>
  </conditionalFormatting>
  <conditionalFormatting sqref="H272">
    <cfRule type="cellIs" dxfId="551" priority="57" operator="equal">
      <formula>"NON"</formula>
    </cfRule>
  </conditionalFormatting>
  <conditionalFormatting sqref="H275">
    <cfRule type="cellIs" dxfId="550" priority="58" operator="equal">
      <formula>"NON"</formula>
    </cfRule>
  </conditionalFormatting>
  <conditionalFormatting sqref="H278">
    <cfRule type="cellIs" dxfId="549" priority="59" operator="equal">
      <formula>"NON"</formula>
    </cfRule>
  </conditionalFormatting>
  <conditionalFormatting sqref="H283">
    <cfRule type="cellIs" dxfId="548" priority="60" operator="equal">
      <formula>"NON"</formula>
    </cfRule>
  </conditionalFormatting>
  <conditionalFormatting sqref="H266">
    <cfRule type="cellIs" dxfId="547" priority="61" operator="equal">
      <formula>"OUI"</formula>
    </cfRule>
  </conditionalFormatting>
  <conditionalFormatting sqref="H315:H318 H296:H299 H301:H303 H305:H309 H287:H291">
    <cfRule type="cellIs" dxfId="546" priority="62" operator="equal">
      <formula>"NON"</formula>
    </cfRule>
  </conditionalFormatting>
  <conditionalFormatting sqref="H231">
    <cfRule type="cellIs" dxfId="545" priority="63" operator="equal">
      <formula>"NON"</formula>
    </cfRule>
  </conditionalFormatting>
  <conditionalFormatting sqref="H228">
    <cfRule type="cellIs" dxfId="544" priority="64" operator="equal">
      <formula>"NON"</formula>
    </cfRule>
    <cfRule type="cellIs" dxfId="543" priority="65" operator="equal">
      <formula>"NON"</formula>
    </cfRule>
  </conditionalFormatting>
  <conditionalFormatting sqref="H330">
    <cfRule type="cellIs" dxfId="542" priority="66" operator="equal">
      <formula>"NON"</formula>
    </cfRule>
  </conditionalFormatting>
  <conditionalFormatting sqref="H333">
    <cfRule type="cellIs" dxfId="541" priority="67" operator="equal">
      <formula>"NON"</formula>
    </cfRule>
  </conditionalFormatting>
  <conditionalFormatting sqref="H336">
    <cfRule type="cellIs" dxfId="540" priority="68" operator="equal">
      <formula>"OUI"</formula>
    </cfRule>
  </conditionalFormatting>
  <conditionalFormatting sqref="H337">
    <cfRule type="cellIs" dxfId="539" priority="69" operator="equal">
      <formula>"NON"</formula>
    </cfRule>
  </conditionalFormatting>
  <conditionalFormatting sqref="H346">
    <cfRule type="cellIs" dxfId="538" priority="70" operator="equal">
      <formula>"NON"</formula>
    </cfRule>
  </conditionalFormatting>
  <conditionalFormatting sqref="H374">
    <cfRule type="cellIs" dxfId="537" priority="71" operator="equal">
      <formula>"NON"</formula>
    </cfRule>
  </conditionalFormatting>
  <conditionalFormatting sqref="H377">
    <cfRule type="cellIs" dxfId="536" priority="72" operator="equal">
      <formula>"NON"</formula>
    </cfRule>
  </conditionalFormatting>
  <conditionalFormatting sqref="H206">
    <cfRule type="cellIs" dxfId="535" priority="74" operator="equal">
      <formula>"NON"</formula>
    </cfRule>
    <cfRule type="cellIs" dxfId="534" priority="75" operator="equal">
      <formula>"NON"</formula>
    </cfRule>
  </conditionalFormatting>
  <conditionalFormatting sqref="H602">
    <cfRule type="cellIs" dxfId="533" priority="76" operator="equal">
      <formula>"NON"</formula>
    </cfRule>
  </conditionalFormatting>
  <conditionalFormatting sqref="H445">
    <cfRule type="cellIs" dxfId="532" priority="77" operator="equal">
      <formula>"NON"</formula>
    </cfRule>
  </conditionalFormatting>
  <conditionalFormatting sqref="H161">
    <cfRule type="cellIs" dxfId="531" priority="78" operator="equal">
      <formula>"OUI"</formula>
    </cfRule>
  </conditionalFormatting>
  <conditionalFormatting sqref="H212 H218:H220 H214:H216">
    <cfRule type="cellIs" dxfId="530" priority="81" operator="equal">
      <formula>"pas approprié"</formula>
    </cfRule>
  </conditionalFormatting>
  <conditionalFormatting sqref="H471">
    <cfRule type="cellIs" dxfId="529" priority="82" operator="equal">
      <formula>"OUI"</formula>
    </cfRule>
  </conditionalFormatting>
  <conditionalFormatting sqref="H36">
    <cfRule type="cellIs" dxfId="528" priority="83" operator="equal">
      <formula>"NON"</formula>
    </cfRule>
  </conditionalFormatting>
  <conditionalFormatting sqref="H101 H318">
    <cfRule type="cellIs" dxfId="527" priority="84" operator="equal">
      <formula>"NON"</formula>
    </cfRule>
    <cfRule type="cellIs" dxfId="526" priority="85" operator="equal">
      <formula>"NON"</formula>
    </cfRule>
  </conditionalFormatting>
  <conditionalFormatting sqref="H105">
    <cfRule type="cellIs" dxfId="525" priority="86" operator="equal">
      <formula>"NON"</formula>
    </cfRule>
    <cfRule type="cellIs" dxfId="524" priority="87" operator="equal">
      <formula>"NON"</formula>
    </cfRule>
  </conditionalFormatting>
  <conditionalFormatting sqref="H109">
    <cfRule type="cellIs" dxfId="523" priority="88" operator="equal">
      <formula>"NON"</formula>
    </cfRule>
    <cfRule type="cellIs" dxfId="522" priority="89" operator="equal">
      <formula>"NON"</formula>
    </cfRule>
  </conditionalFormatting>
  <conditionalFormatting sqref="H113">
    <cfRule type="cellIs" dxfId="521" priority="90" operator="equal">
      <formula>"N/A"</formula>
    </cfRule>
    <cfRule type="cellIs" dxfId="520" priority="91" operator="equal">
      <formula>"NON"</formula>
    </cfRule>
  </conditionalFormatting>
  <conditionalFormatting sqref="H117">
    <cfRule type="cellIs" dxfId="519" priority="92" operator="equal">
      <formula>"NON"</formula>
    </cfRule>
    <cfRule type="cellIs" dxfId="518" priority="93" operator="equal">
      <formula>"NON"</formula>
    </cfRule>
  </conditionalFormatting>
  <conditionalFormatting sqref="H121">
    <cfRule type="cellIs" dxfId="517" priority="94" operator="equal">
      <formula>"OUI"</formula>
    </cfRule>
    <cfRule type="cellIs" dxfId="516" priority="95" operator="equal">
      <formula>"NON"</formula>
    </cfRule>
  </conditionalFormatting>
  <conditionalFormatting sqref="H132">
    <cfRule type="cellIs" dxfId="515" priority="96" operator="equal">
      <formula>"NON"</formula>
    </cfRule>
    <cfRule type="cellIs" dxfId="514" priority="97" operator="equal">
      <formula>"NON"</formula>
    </cfRule>
  </conditionalFormatting>
  <conditionalFormatting sqref="H137">
    <cfRule type="cellIs" dxfId="513" priority="98" operator="equal">
      <formula>"NON"</formula>
    </cfRule>
    <cfRule type="cellIs" dxfId="512" priority="99" operator="equal">
      <formula>"NON"</formula>
    </cfRule>
  </conditionalFormatting>
  <conditionalFormatting sqref="H140">
    <cfRule type="cellIs" dxfId="511" priority="100" operator="equal">
      <formula>"NON"</formula>
    </cfRule>
    <cfRule type="cellIs" dxfId="510" priority="101" operator="equal">
      <formula>"NON"</formula>
    </cfRule>
  </conditionalFormatting>
  <conditionalFormatting sqref="H145">
    <cfRule type="cellIs" dxfId="509" priority="102" operator="equal">
      <formula>"NON"</formula>
    </cfRule>
  </conditionalFormatting>
  <conditionalFormatting sqref="H165">
    <cfRule type="cellIs" dxfId="508" priority="103" operator="equal">
      <formula>"OUI"</formula>
    </cfRule>
  </conditionalFormatting>
  <conditionalFormatting sqref="H217">
    <cfRule type="cellIs" dxfId="507" priority="104" operator="equal">
      <formula>"NON"</formula>
    </cfRule>
    <cfRule type="cellIs" dxfId="506" priority="105" operator="equal">
      <formula>"NON"</formula>
    </cfRule>
  </conditionalFormatting>
  <conditionalFormatting sqref="H221">
    <cfRule type="cellIs" dxfId="505" priority="106" operator="equal">
      <formula>"NON"</formula>
    </cfRule>
    <cfRule type="cellIs" dxfId="504" priority="107" operator="equal">
      <formula>"NON"</formula>
    </cfRule>
  </conditionalFormatting>
  <conditionalFormatting sqref="H225">
    <cfRule type="cellIs" dxfId="503" priority="108" operator="equal">
      <formula>"NON"</formula>
    </cfRule>
    <cfRule type="cellIs" dxfId="502" priority="109" operator="equal">
      <formula>"NON"</formula>
    </cfRule>
  </conditionalFormatting>
  <conditionalFormatting sqref="H182">
    <cfRule type="cellIs" dxfId="501" priority="110" operator="equal">
      <formula>"NON"</formula>
    </cfRule>
    <cfRule type="cellIs" dxfId="500" priority="111" operator="equal">
      <formula>"NON"</formula>
    </cfRule>
  </conditionalFormatting>
  <conditionalFormatting sqref="H186">
    <cfRule type="cellIs" dxfId="499" priority="112" operator="equal">
      <formula>"NON"</formula>
    </cfRule>
    <cfRule type="cellIs" dxfId="498" priority="113" operator="equal">
      <formula>"NON"</formula>
    </cfRule>
  </conditionalFormatting>
  <conditionalFormatting sqref="H189">
    <cfRule type="cellIs" dxfId="497" priority="114" operator="equal">
      <formula>"NON"</formula>
    </cfRule>
    <cfRule type="cellIs" dxfId="496" priority="115" operator="equal">
      <formula>"NON"</formula>
    </cfRule>
  </conditionalFormatting>
  <conditionalFormatting sqref="H192">
    <cfRule type="cellIs" dxfId="495" priority="116" operator="equal">
      <formula>"NON"</formula>
    </cfRule>
    <cfRule type="cellIs" dxfId="494" priority="117" operator="equal">
      <formula>"NON"</formula>
    </cfRule>
  </conditionalFormatting>
  <conditionalFormatting sqref="H195">
    <cfRule type="cellIs" dxfId="493" priority="118" operator="equal">
      <formula>"NON"</formula>
    </cfRule>
    <cfRule type="cellIs" dxfId="492" priority="119" operator="equal">
      <formula>"NON"</formula>
    </cfRule>
  </conditionalFormatting>
  <conditionalFormatting sqref="H198">
    <cfRule type="cellIs" dxfId="491" priority="120" operator="equal">
      <formula>"NON"</formula>
    </cfRule>
  </conditionalFormatting>
  <conditionalFormatting sqref="H201">
    <cfRule type="cellIs" dxfId="490" priority="121" operator="equal">
      <formula>"NON"</formula>
    </cfRule>
    <cfRule type="cellIs" dxfId="489" priority="122" operator="equal">
      <formula>"NON"</formula>
    </cfRule>
  </conditionalFormatting>
  <conditionalFormatting sqref="H228">
    <cfRule type="cellIs" dxfId="488" priority="123" operator="equal">
      <formula>"NON"</formula>
    </cfRule>
  </conditionalFormatting>
  <conditionalFormatting sqref="H228">
    <cfRule type="cellIs" dxfId="487" priority="124" operator="equal">
      <formula>"NON"</formula>
    </cfRule>
  </conditionalFormatting>
  <conditionalFormatting sqref="H231">
    <cfRule type="cellIs" dxfId="486" priority="125" operator="equal">
      <formula>"NON"</formula>
    </cfRule>
    <cfRule type="cellIs" dxfId="485" priority="126" operator="equal">
      <formula>"NON"</formula>
    </cfRule>
  </conditionalFormatting>
  <conditionalFormatting sqref="H231">
    <cfRule type="cellIs" dxfId="484" priority="127" operator="equal">
      <formula>"NON"</formula>
    </cfRule>
  </conditionalFormatting>
  <conditionalFormatting sqref="H231">
    <cfRule type="cellIs" dxfId="483" priority="128" operator="equal">
      <formula>"NON"</formula>
    </cfRule>
  </conditionalFormatting>
  <conditionalFormatting sqref="H237">
    <cfRule type="cellIs" dxfId="482" priority="129" operator="equal">
      <formula>"NON"</formula>
    </cfRule>
    <cfRule type="cellIs" dxfId="481" priority="130" operator="equal">
      <formula>"NON"</formula>
    </cfRule>
  </conditionalFormatting>
  <conditionalFormatting sqref="H240">
    <cfRule type="cellIs" dxfId="480" priority="131" operator="equal">
      <formula>"NON"</formula>
    </cfRule>
    <cfRule type="cellIs" dxfId="479" priority="132" operator="equal">
      <formula>"NON"</formula>
    </cfRule>
  </conditionalFormatting>
  <conditionalFormatting sqref="H243">
    <cfRule type="cellIs" dxfId="478" priority="133" operator="equal">
      <formula>"NON"</formula>
    </cfRule>
    <cfRule type="cellIs" dxfId="477" priority="134" operator="equal">
      <formula>"NON"</formula>
    </cfRule>
  </conditionalFormatting>
  <conditionalFormatting sqref="H246">
    <cfRule type="cellIs" dxfId="476" priority="135" operator="equal">
      <formula>"NON"</formula>
    </cfRule>
    <cfRule type="cellIs" dxfId="475" priority="136" operator="equal">
      <formula>"NON"</formula>
    </cfRule>
  </conditionalFormatting>
  <conditionalFormatting sqref="H251">
    <cfRule type="cellIs" dxfId="474" priority="137" operator="equal">
      <formula>"NON"</formula>
    </cfRule>
    <cfRule type="cellIs" dxfId="473" priority="138" operator="equal">
      <formula>"NON"</formula>
    </cfRule>
  </conditionalFormatting>
  <conditionalFormatting sqref="H254">
    <cfRule type="cellIs" dxfId="472" priority="139" operator="equal">
      <formula>"NON"</formula>
    </cfRule>
  </conditionalFormatting>
  <conditionalFormatting sqref="H254">
    <cfRule type="cellIs" dxfId="471" priority="140" operator="equal">
      <formula>"NON"</formula>
    </cfRule>
  </conditionalFormatting>
  <conditionalFormatting sqref="H254">
    <cfRule type="cellIs" dxfId="470" priority="141" operator="equal">
      <formula>"NON"</formula>
    </cfRule>
    <cfRule type="cellIs" dxfId="469" priority="142" operator="equal">
      <formula>"NON"</formula>
    </cfRule>
  </conditionalFormatting>
  <conditionalFormatting sqref="H254">
    <cfRule type="cellIs" dxfId="468" priority="143" operator="equal">
      <formula>"NON"</formula>
    </cfRule>
  </conditionalFormatting>
  <conditionalFormatting sqref="H254">
    <cfRule type="cellIs" dxfId="467" priority="144" operator="equal">
      <formula>"NON"</formula>
    </cfRule>
  </conditionalFormatting>
  <conditionalFormatting sqref="H259">
    <cfRule type="cellIs" dxfId="466" priority="145" operator="equal">
      <formula>"NON"</formula>
    </cfRule>
  </conditionalFormatting>
  <conditionalFormatting sqref="H259">
    <cfRule type="cellIs" dxfId="465" priority="146" operator="equal">
      <formula>"NON"</formula>
    </cfRule>
  </conditionalFormatting>
  <conditionalFormatting sqref="H259">
    <cfRule type="cellIs" dxfId="464" priority="147" operator="equal">
      <formula>"NON"</formula>
    </cfRule>
    <cfRule type="cellIs" dxfId="463" priority="148" operator="equal">
      <formula>"NON"</formula>
    </cfRule>
  </conditionalFormatting>
  <conditionalFormatting sqref="H259">
    <cfRule type="cellIs" dxfId="462" priority="149" operator="equal">
      <formula>"NON"</formula>
    </cfRule>
  </conditionalFormatting>
  <conditionalFormatting sqref="H259">
    <cfRule type="cellIs" dxfId="461" priority="150" operator="equal">
      <formula>"NON"</formula>
    </cfRule>
  </conditionalFormatting>
  <conditionalFormatting sqref="H263">
    <cfRule type="cellIs" dxfId="460" priority="151" operator="equal">
      <formula>"NON"</formula>
    </cfRule>
  </conditionalFormatting>
  <conditionalFormatting sqref="H263">
    <cfRule type="cellIs" dxfId="459" priority="152" operator="equal">
      <formula>"NON"</formula>
    </cfRule>
  </conditionalFormatting>
  <conditionalFormatting sqref="H263">
    <cfRule type="cellIs" dxfId="458" priority="153" operator="equal">
      <formula>"NON"</formula>
    </cfRule>
    <cfRule type="cellIs" dxfId="457" priority="154" operator="equal">
      <formula>"NON"</formula>
    </cfRule>
  </conditionalFormatting>
  <conditionalFormatting sqref="H263">
    <cfRule type="cellIs" dxfId="456" priority="155" operator="equal">
      <formula>"NON"</formula>
    </cfRule>
  </conditionalFormatting>
  <conditionalFormatting sqref="H263">
    <cfRule type="cellIs" dxfId="455" priority="156" operator="equal">
      <formula>"NON"</formula>
    </cfRule>
  </conditionalFormatting>
  <conditionalFormatting sqref="H300">
    <cfRule type="cellIs" dxfId="454" priority="157" operator="equal">
      <formula>"OUI"</formula>
    </cfRule>
  </conditionalFormatting>
  <conditionalFormatting sqref="H304">
    <cfRule type="cellIs" dxfId="453" priority="158" operator="equal">
      <formula>"OUI"</formula>
    </cfRule>
  </conditionalFormatting>
  <conditionalFormatting sqref="H310">
    <cfRule type="cellIs" dxfId="452" priority="159" operator="equal">
      <formula>"NON"</formula>
    </cfRule>
    <cfRule type="cellIs" dxfId="451" priority="160" operator="equal">
      <formula>"NON"</formula>
    </cfRule>
  </conditionalFormatting>
  <conditionalFormatting sqref="H314">
    <cfRule type="cellIs" dxfId="450" priority="161" operator="equal">
      <formula>"NON"</formula>
    </cfRule>
    <cfRule type="cellIs" dxfId="449" priority="162" operator="equal">
      <formula>"NON"</formula>
    </cfRule>
  </conditionalFormatting>
  <conditionalFormatting sqref="H324">
    <cfRule type="cellIs" dxfId="448" priority="163" operator="equal">
      <formula>"NON"</formula>
    </cfRule>
  </conditionalFormatting>
  <conditionalFormatting sqref="H324">
    <cfRule type="cellIs" dxfId="447" priority="164" operator="equal">
      <formula>"NON"</formula>
    </cfRule>
    <cfRule type="cellIs" dxfId="446" priority="165" operator="equal">
      <formula>"NON"</formula>
    </cfRule>
  </conditionalFormatting>
  <conditionalFormatting sqref="H327">
    <cfRule type="cellIs" dxfId="445" priority="166" operator="equal">
      <formula>"NON"</formula>
    </cfRule>
  </conditionalFormatting>
  <conditionalFormatting sqref="H327">
    <cfRule type="cellIs" dxfId="444" priority="167" operator="equal">
      <formula>"NON"</formula>
    </cfRule>
    <cfRule type="cellIs" dxfId="443" priority="168" operator="equal">
      <formula>"NON"</formula>
    </cfRule>
  </conditionalFormatting>
  <conditionalFormatting sqref="H340">
    <cfRule type="cellIs" dxfId="442" priority="169" operator="equal">
      <formula>"NON"</formula>
    </cfRule>
  </conditionalFormatting>
  <conditionalFormatting sqref="H347:H348">
    <cfRule type="cellIs" dxfId="441" priority="170" operator="equal">
      <formula>"NON"</formula>
    </cfRule>
  </conditionalFormatting>
  <conditionalFormatting sqref="H347:H348">
    <cfRule type="cellIs" dxfId="440" priority="171" operator="equal">
      <formula>"NON"</formula>
    </cfRule>
    <cfRule type="cellIs" dxfId="439" priority="172" operator="equal">
      <formula>"NON"</formula>
    </cfRule>
  </conditionalFormatting>
  <conditionalFormatting sqref="H353">
    <cfRule type="cellIs" dxfId="438" priority="173" operator="equal">
      <formula>"NON"</formula>
    </cfRule>
  </conditionalFormatting>
  <conditionalFormatting sqref="H353">
    <cfRule type="cellIs" dxfId="437" priority="174" operator="equal">
      <formula>"NON"</formula>
    </cfRule>
    <cfRule type="cellIs" dxfId="436" priority="175" operator="equal">
      <formula>"NON"</formula>
    </cfRule>
  </conditionalFormatting>
  <conditionalFormatting sqref="H354">
    <cfRule type="cellIs" dxfId="435" priority="176" operator="equal">
      <formula>"NON"</formula>
    </cfRule>
  </conditionalFormatting>
  <conditionalFormatting sqref="H354">
    <cfRule type="cellIs" dxfId="434" priority="177" operator="equal">
      <formula>"NON"</formula>
    </cfRule>
    <cfRule type="cellIs" dxfId="433" priority="178" operator="equal">
      <formula>"NON"</formula>
    </cfRule>
  </conditionalFormatting>
  <conditionalFormatting sqref="H356">
    <cfRule type="cellIs" dxfId="432" priority="179" operator="equal">
      <formula>"NON"</formula>
    </cfRule>
  </conditionalFormatting>
  <conditionalFormatting sqref="H356">
    <cfRule type="cellIs" dxfId="431" priority="180" operator="equal">
      <formula>"NON"</formula>
    </cfRule>
    <cfRule type="cellIs" dxfId="430" priority="181" operator="equal">
      <formula>"NON"</formula>
    </cfRule>
  </conditionalFormatting>
  <conditionalFormatting sqref="H355">
    <cfRule type="cellIs" dxfId="429" priority="182" operator="equal">
      <formula>"NON"</formula>
    </cfRule>
  </conditionalFormatting>
  <conditionalFormatting sqref="H355">
    <cfRule type="cellIs" dxfId="428" priority="183" operator="equal">
      <formula>"NON"</formula>
    </cfRule>
    <cfRule type="cellIs" dxfId="427" priority="184" operator="equal">
      <formula>"NON"</formula>
    </cfRule>
  </conditionalFormatting>
  <conditionalFormatting sqref="H357">
    <cfRule type="cellIs" dxfId="426" priority="185" operator="equal">
      <formula>"NON"</formula>
    </cfRule>
  </conditionalFormatting>
  <conditionalFormatting sqref="H357">
    <cfRule type="cellIs" dxfId="425" priority="186" operator="equal">
      <formula>"NON"</formula>
    </cfRule>
    <cfRule type="cellIs" dxfId="424" priority="187" operator="equal">
      <formula>"NON"</formula>
    </cfRule>
  </conditionalFormatting>
  <conditionalFormatting sqref="H359">
    <cfRule type="cellIs" dxfId="423" priority="188" operator="equal">
      <formula>"NON"</formula>
    </cfRule>
  </conditionalFormatting>
  <conditionalFormatting sqref="H359">
    <cfRule type="cellIs" dxfId="422" priority="189" operator="equal">
      <formula>"NON"</formula>
    </cfRule>
    <cfRule type="cellIs" dxfId="421" priority="190" operator="equal">
      <formula>"NON"</formula>
    </cfRule>
  </conditionalFormatting>
  <conditionalFormatting sqref="H360">
    <cfRule type="cellIs" dxfId="420" priority="191" operator="equal">
      <formula>"NON"</formula>
    </cfRule>
  </conditionalFormatting>
  <conditionalFormatting sqref="H360">
    <cfRule type="cellIs" dxfId="419" priority="192" operator="equal">
      <formula>"NON"</formula>
    </cfRule>
    <cfRule type="cellIs" dxfId="418" priority="193" operator="equal">
      <formula>"NON"</formula>
    </cfRule>
  </conditionalFormatting>
  <conditionalFormatting sqref="H358">
    <cfRule type="cellIs" dxfId="417" priority="194" operator="equal">
      <formula>"NON"</formula>
    </cfRule>
  </conditionalFormatting>
  <conditionalFormatting sqref="H358">
    <cfRule type="cellIs" dxfId="416" priority="195" operator="equal">
      <formula>"NON"</formula>
    </cfRule>
    <cfRule type="cellIs" dxfId="415" priority="196" operator="equal">
      <formula>"NON"</formula>
    </cfRule>
  </conditionalFormatting>
  <conditionalFormatting sqref="H361">
    <cfRule type="cellIs" dxfId="414" priority="197" operator="equal">
      <formula>"NON"</formula>
    </cfRule>
  </conditionalFormatting>
  <conditionalFormatting sqref="H361">
    <cfRule type="cellIs" dxfId="413" priority="198" operator="equal">
      <formula>"NON"</formula>
    </cfRule>
    <cfRule type="cellIs" dxfId="412" priority="199" operator="equal">
      <formula>"NON"</formula>
    </cfRule>
  </conditionalFormatting>
  <conditionalFormatting sqref="H399">
    <cfRule type="cellIs" dxfId="411" priority="200" operator="equal">
      <formula>"OUI"</formula>
    </cfRule>
  </conditionalFormatting>
  <conditionalFormatting sqref="H403">
    <cfRule type="cellIs" dxfId="410" priority="201" operator="equal">
      <formula>"OUI"</formula>
    </cfRule>
  </conditionalFormatting>
  <conditionalFormatting sqref="H409">
    <cfRule type="cellIs" dxfId="409" priority="202" operator="equal">
      <formula>"NON"</formula>
    </cfRule>
  </conditionalFormatting>
  <conditionalFormatting sqref="H409">
    <cfRule type="cellIs" dxfId="408" priority="203" operator="equal">
      <formula>"NON"</formula>
    </cfRule>
    <cfRule type="cellIs" dxfId="407" priority="204" operator="equal">
      <formula>"NON"</formula>
    </cfRule>
  </conditionalFormatting>
  <conditionalFormatting sqref="H417">
    <cfRule type="cellIs" dxfId="406" priority="205" operator="equal">
      <formula>"NON"</formula>
    </cfRule>
  </conditionalFormatting>
  <conditionalFormatting sqref="H417">
    <cfRule type="cellIs" dxfId="405" priority="206" operator="equal">
      <formula>"NON"</formula>
    </cfRule>
    <cfRule type="cellIs" dxfId="404" priority="207" operator="equal">
      <formula>"NON"</formula>
    </cfRule>
  </conditionalFormatting>
  <conditionalFormatting sqref="H413">
    <cfRule type="cellIs" dxfId="403" priority="208" operator="equal">
      <formula>"NON"</formula>
    </cfRule>
  </conditionalFormatting>
  <conditionalFormatting sqref="H413">
    <cfRule type="cellIs" dxfId="402" priority="209" operator="equal">
      <formula>"NON"</formula>
    </cfRule>
    <cfRule type="cellIs" dxfId="401" priority="210" operator="equal">
      <formula>"NON"</formula>
    </cfRule>
  </conditionalFormatting>
  <conditionalFormatting sqref="H421">
    <cfRule type="cellIs" dxfId="400" priority="211" operator="equal">
      <formula>"NON"</formula>
    </cfRule>
  </conditionalFormatting>
  <conditionalFormatting sqref="H421">
    <cfRule type="cellIs" dxfId="399" priority="212" operator="equal">
      <formula>"NON"</formula>
    </cfRule>
    <cfRule type="cellIs" dxfId="398" priority="213" operator="equal">
      <formula>"NON"</formula>
    </cfRule>
  </conditionalFormatting>
  <conditionalFormatting sqref="H429">
    <cfRule type="cellIs" dxfId="397" priority="214" operator="equal">
      <formula>"NON"</formula>
    </cfRule>
  </conditionalFormatting>
  <conditionalFormatting sqref="H429">
    <cfRule type="cellIs" dxfId="396" priority="215" operator="equal">
      <formula>"NON"</formula>
    </cfRule>
    <cfRule type="cellIs" dxfId="395" priority="216" operator="equal">
      <formula>"NON"</formula>
    </cfRule>
  </conditionalFormatting>
  <conditionalFormatting sqref="H425">
    <cfRule type="cellIs" dxfId="394" priority="217" operator="equal">
      <formula>"NON"</formula>
    </cfRule>
  </conditionalFormatting>
  <conditionalFormatting sqref="H425">
    <cfRule type="cellIs" dxfId="393" priority="218" operator="equal">
      <formula>"NON"</formula>
    </cfRule>
    <cfRule type="cellIs" dxfId="392" priority="219" operator="equal">
      <formula>"NON"</formula>
    </cfRule>
  </conditionalFormatting>
  <conditionalFormatting sqref="H437">
    <cfRule type="cellIs" dxfId="391" priority="220" operator="equal">
      <formula>"NON"</formula>
    </cfRule>
  </conditionalFormatting>
  <conditionalFormatting sqref="H437">
    <cfRule type="cellIs" dxfId="390" priority="221" operator="equal">
      <formula>"NON"</formula>
    </cfRule>
    <cfRule type="cellIs" dxfId="389" priority="222" operator="equal">
      <formula>"NON"</formula>
    </cfRule>
  </conditionalFormatting>
  <conditionalFormatting sqref="H433">
    <cfRule type="cellIs" dxfId="388" priority="223" operator="equal">
      <formula>"NON"</formula>
    </cfRule>
  </conditionalFormatting>
  <conditionalFormatting sqref="H433">
    <cfRule type="cellIs" dxfId="387" priority="224" operator="equal">
      <formula>"NON"</formula>
    </cfRule>
    <cfRule type="cellIs" dxfId="386" priority="225" operator="equal">
      <formula>"NON"</formula>
    </cfRule>
  </conditionalFormatting>
  <conditionalFormatting sqref="H441">
    <cfRule type="cellIs" dxfId="385" priority="226" operator="equal">
      <formula>"pas approprié"</formula>
    </cfRule>
  </conditionalFormatting>
  <conditionalFormatting sqref="H451">
    <cfRule type="cellIs" dxfId="384" priority="229" operator="equal">
      <formula>"NON"</formula>
    </cfRule>
  </conditionalFormatting>
  <conditionalFormatting sqref="H451">
    <cfRule type="cellIs" dxfId="383" priority="230" operator="equal">
      <formula>"NON"</formula>
    </cfRule>
    <cfRule type="cellIs" dxfId="382" priority="231" operator="equal">
      <formula>"NON"</formula>
    </cfRule>
  </conditionalFormatting>
  <conditionalFormatting sqref="H453">
    <cfRule type="cellIs" dxfId="381" priority="232" operator="equal">
      <formula>"NON"</formula>
    </cfRule>
  </conditionalFormatting>
  <conditionalFormatting sqref="H453">
    <cfRule type="cellIs" dxfId="380" priority="233" operator="equal">
      <formula>"NON"</formula>
    </cfRule>
    <cfRule type="cellIs" dxfId="379" priority="234" operator="equal">
      <formula>"NON"</formula>
    </cfRule>
  </conditionalFormatting>
  <conditionalFormatting sqref="H452">
    <cfRule type="cellIs" dxfId="378" priority="235" operator="equal">
      <formula>"NON"</formula>
    </cfRule>
  </conditionalFormatting>
  <conditionalFormatting sqref="H452">
    <cfRule type="cellIs" dxfId="377" priority="236" operator="equal">
      <formula>"NON"</formula>
    </cfRule>
    <cfRule type="cellIs" dxfId="376" priority="237" operator="equal">
      <formula>"NON"</formula>
    </cfRule>
  </conditionalFormatting>
  <conditionalFormatting sqref="H454">
    <cfRule type="cellIs" dxfId="375" priority="238" operator="equal">
      <formula>"NON"</formula>
    </cfRule>
  </conditionalFormatting>
  <conditionalFormatting sqref="H454">
    <cfRule type="cellIs" dxfId="374" priority="239" operator="equal">
      <formula>"NON"</formula>
    </cfRule>
    <cfRule type="cellIs" dxfId="373" priority="240" operator="equal">
      <formula>"NON"</formula>
    </cfRule>
  </conditionalFormatting>
  <conditionalFormatting sqref="H456">
    <cfRule type="cellIs" dxfId="372" priority="241" operator="equal">
      <formula>"NON"</formula>
    </cfRule>
  </conditionalFormatting>
  <conditionalFormatting sqref="H456">
    <cfRule type="cellIs" dxfId="371" priority="242" operator="equal">
      <formula>"NON"</formula>
    </cfRule>
    <cfRule type="cellIs" dxfId="370" priority="243" operator="equal">
      <formula>"NON"</formula>
    </cfRule>
  </conditionalFormatting>
  <conditionalFormatting sqref="H458">
    <cfRule type="cellIs" dxfId="369" priority="244" operator="equal">
      <formula>"NON"</formula>
    </cfRule>
  </conditionalFormatting>
  <conditionalFormatting sqref="H458">
    <cfRule type="cellIs" dxfId="368" priority="245" operator="equal">
      <formula>"NON"</formula>
    </cfRule>
    <cfRule type="cellIs" dxfId="367" priority="246" operator="equal">
      <formula>"NON"</formula>
    </cfRule>
  </conditionalFormatting>
  <conditionalFormatting sqref="H457">
    <cfRule type="cellIs" dxfId="366" priority="247" operator="equal">
      <formula>"NON"</formula>
    </cfRule>
  </conditionalFormatting>
  <conditionalFormatting sqref="H457">
    <cfRule type="cellIs" dxfId="365" priority="248" operator="equal">
      <formula>"NON"</formula>
    </cfRule>
    <cfRule type="cellIs" dxfId="364" priority="249" operator="equal">
      <formula>"NON"</formula>
    </cfRule>
  </conditionalFormatting>
  <conditionalFormatting sqref="H459">
    <cfRule type="cellIs" dxfId="363" priority="250" operator="equal">
      <formula>"NON"</formula>
    </cfRule>
  </conditionalFormatting>
  <conditionalFormatting sqref="H459">
    <cfRule type="cellIs" dxfId="362" priority="251" operator="equal">
      <formula>"NON"</formula>
    </cfRule>
    <cfRule type="cellIs" dxfId="361" priority="252" operator="equal">
      <formula>"NON"</formula>
    </cfRule>
  </conditionalFormatting>
  <conditionalFormatting sqref="H475">
    <cfRule type="cellIs" dxfId="360" priority="253" operator="equal">
      <formula>"NON"</formula>
    </cfRule>
  </conditionalFormatting>
  <conditionalFormatting sqref="H475">
    <cfRule type="cellIs" dxfId="359" priority="254" operator="equal">
      <formula>"NON"</formula>
    </cfRule>
    <cfRule type="cellIs" dxfId="358" priority="255" operator="equal">
      <formula>"NON"</formula>
    </cfRule>
  </conditionalFormatting>
  <conditionalFormatting sqref="H467">
    <cfRule type="cellIs" dxfId="357" priority="256" operator="equal">
      <formula>"NON"</formula>
    </cfRule>
  </conditionalFormatting>
  <conditionalFormatting sqref="H467">
    <cfRule type="cellIs" dxfId="356" priority="257" operator="equal">
      <formula>"NON"</formula>
    </cfRule>
    <cfRule type="cellIs" dxfId="355" priority="258" operator="equal">
      <formula>"NON"</formula>
    </cfRule>
  </conditionalFormatting>
  <conditionalFormatting sqref="H463">
    <cfRule type="cellIs" dxfId="354" priority="259" operator="equal">
      <formula>"NON"</formula>
    </cfRule>
  </conditionalFormatting>
  <conditionalFormatting sqref="H463">
    <cfRule type="cellIs" dxfId="353" priority="260" operator="equal">
      <formula>"NON"</formula>
    </cfRule>
    <cfRule type="cellIs" dxfId="352" priority="261" operator="equal">
      <formula>"NON"</formula>
    </cfRule>
  </conditionalFormatting>
  <conditionalFormatting sqref="H488">
    <cfRule type="cellIs" dxfId="351" priority="262" operator="equal">
      <formula>"OUI"</formula>
    </cfRule>
  </conditionalFormatting>
  <conditionalFormatting sqref="H492">
    <cfRule type="cellIs" dxfId="350" priority="263" operator="equal">
      <formula>"OUI"</formula>
    </cfRule>
  </conditionalFormatting>
  <conditionalFormatting sqref="H498">
    <cfRule type="cellIs" dxfId="349" priority="264" operator="equal">
      <formula>"NON"</formula>
    </cfRule>
  </conditionalFormatting>
  <conditionalFormatting sqref="H498">
    <cfRule type="cellIs" dxfId="348" priority="265" operator="equal">
      <formula>"NON"</formula>
    </cfRule>
    <cfRule type="cellIs" dxfId="347" priority="266" operator="equal">
      <formula>"NON"</formula>
    </cfRule>
  </conditionalFormatting>
  <conditionalFormatting sqref="H501">
    <cfRule type="cellIs" dxfId="346" priority="267" operator="equal">
      <formula>"NON"</formula>
    </cfRule>
  </conditionalFormatting>
  <conditionalFormatting sqref="H501">
    <cfRule type="cellIs" dxfId="345" priority="268" operator="equal">
      <formula>"NON"</formula>
    </cfRule>
    <cfRule type="cellIs" dxfId="344" priority="269" operator="equal">
      <formula>"NON"</formula>
    </cfRule>
  </conditionalFormatting>
  <conditionalFormatting sqref="H512">
    <cfRule type="cellIs" dxfId="343" priority="279" operator="equal">
      <formula>"NON"</formula>
    </cfRule>
  </conditionalFormatting>
  <conditionalFormatting sqref="H512">
    <cfRule type="cellIs" dxfId="342" priority="280" operator="equal">
      <formula>"NON"</formula>
    </cfRule>
    <cfRule type="cellIs" dxfId="341" priority="281" operator="equal">
      <formula>"NON"</formula>
    </cfRule>
  </conditionalFormatting>
  <conditionalFormatting sqref="H516">
    <cfRule type="cellIs" dxfId="340" priority="282" operator="equal">
      <formula>"NON"</formula>
    </cfRule>
  </conditionalFormatting>
  <conditionalFormatting sqref="H516">
    <cfRule type="cellIs" dxfId="339" priority="283" operator="equal">
      <formula>"NON"</formula>
    </cfRule>
    <cfRule type="cellIs" dxfId="338" priority="284" operator="equal">
      <formula>"NON"</formula>
    </cfRule>
  </conditionalFormatting>
  <conditionalFormatting sqref="H520">
    <cfRule type="cellIs" dxfId="337" priority="285" operator="equal">
      <formula>"NON"</formula>
    </cfRule>
  </conditionalFormatting>
  <conditionalFormatting sqref="H520">
    <cfRule type="cellIs" dxfId="336" priority="286" operator="equal">
      <formula>"NON"</formula>
    </cfRule>
    <cfRule type="cellIs" dxfId="335" priority="287" operator="equal">
      <formula>"NON"</formula>
    </cfRule>
  </conditionalFormatting>
  <conditionalFormatting sqref="H523">
    <cfRule type="cellIs" dxfId="334" priority="288" operator="equal">
      <formula>"NON"</formula>
    </cfRule>
  </conditionalFormatting>
  <conditionalFormatting sqref="H530">
    <cfRule type="cellIs" dxfId="333" priority="289" operator="equal">
      <formula>"NON"</formula>
    </cfRule>
  </conditionalFormatting>
  <conditionalFormatting sqref="H530">
    <cfRule type="cellIs" dxfId="332" priority="290" operator="equal">
      <formula>"NON"</formula>
    </cfRule>
    <cfRule type="cellIs" dxfId="331" priority="291" operator="equal">
      <formula>"NON"</formula>
    </cfRule>
  </conditionalFormatting>
  <conditionalFormatting sqref="H534">
    <cfRule type="cellIs" dxfId="330" priority="292" operator="equal">
      <formula>"OUI"</formula>
    </cfRule>
  </conditionalFormatting>
  <conditionalFormatting sqref="H542">
    <cfRule type="cellIs" dxfId="329" priority="293" operator="equal">
      <formula>"NON"</formula>
    </cfRule>
  </conditionalFormatting>
  <conditionalFormatting sqref="H542">
    <cfRule type="cellIs" dxfId="328" priority="294" operator="equal">
      <formula>"NON"</formula>
    </cfRule>
    <cfRule type="cellIs" dxfId="327" priority="295" operator="equal">
      <formula>"NON"</formula>
    </cfRule>
  </conditionalFormatting>
  <conditionalFormatting sqref="H565">
    <cfRule type="cellIs" dxfId="326" priority="302" operator="equal">
      <formula>"OUI"</formula>
    </cfRule>
  </conditionalFormatting>
  <conditionalFormatting sqref="H609">
    <cfRule type="cellIs" dxfId="325" priority="323" operator="equal">
      <formula>"Elevé"</formula>
    </cfRule>
  </conditionalFormatting>
  <conditionalFormatting sqref="H611">
    <cfRule type="cellIs" dxfId="324" priority="324" operator="equal">
      <formula>"Elevé"</formula>
    </cfRule>
  </conditionalFormatting>
  <conditionalFormatting sqref="H615">
    <cfRule type="cellIs" dxfId="323" priority="325" operator="equal">
      <formula>"Elevé"</formula>
    </cfRule>
  </conditionalFormatting>
  <conditionalFormatting sqref="H613">
    <cfRule type="cellIs" dxfId="322" priority="326" operator="equal">
      <formula>"Elevé"</formula>
    </cfRule>
  </conditionalFormatting>
  <conditionalFormatting sqref="H620">
    <cfRule type="cellIs" dxfId="321" priority="328" operator="equal">
      <formula>"Elevé"</formula>
    </cfRule>
  </conditionalFormatting>
  <conditionalFormatting sqref="H668">
    <cfRule type="cellIs" dxfId="320" priority="329" operator="equal">
      <formula>"OUI"</formula>
    </cfRule>
  </conditionalFormatting>
  <conditionalFormatting sqref="H672">
    <cfRule type="cellIs" dxfId="319" priority="330" operator="equal">
      <formula>"OUI"</formula>
    </cfRule>
  </conditionalFormatting>
  <conditionalFormatting sqref="H688">
    <cfRule type="cellIs" dxfId="318" priority="331" operator="equal">
      <formula>"OUI"</formula>
    </cfRule>
  </conditionalFormatting>
  <conditionalFormatting sqref="H692">
    <cfRule type="cellIs" dxfId="317" priority="332" operator="equal">
      <formula>"OUI"</formula>
    </cfRule>
  </conditionalFormatting>
  <conditionalFormatting sqref="H708">
    <cfRule type="cellIs" dxfId="316" priority="333" operator="equal">
      <formula>"OUI"</formula>
    </cfRule>
  </conditionalFormatting>
  <conditionalFormatting sqref="H712">
    <cfRule type="cellIs" dxfId="315" priority="334" operator="equal">
      <formula>"OUI"</formula>
    </cfRule>
  </conditionalFormatting>
  <conditionalFormatting sqref="H725">
    <cfRule type="cellIs" dxfId="314" priority="335" operator="equal">
      <formula>"OUI"</formula>
    </cfRule>
  </conditionalFormatting>
  <conditionalFormatting sqref="H729">
    <cfRule type="cellIs" dxfId="313" priority="336" operator="equal">
      <formula>"OUI"</formula>
    </cfRule>
  </conditionalFormatting>
  <conditionalFormatting sqref="H742">
    <cfRule type="cellIs" dxfId="312" priority="337" operator="equal">
      <formula>"OUI"</formula>
    </cfRule>
  </conditionalFormatting>
  <conditionalFormatting sqref="H746">
    <cfRule type="cellIs" dxfId="311" priority="338" operator="equal">
      <formula>"OUI"</formula>
    </cfRule>
  </conditionalFormatting>
  <conditionalFormatting sqref="H627">
    <cfRule type="cellIs" dxfId="310" priority="339" operator="equal">
      <formula>"NON"</formula>
    </cfRule>
  </conditionalFormatting>
  <conditionalFormatting sqref="H627">
    <cfRule type="cellIs" dxfId="309" priority="340" operator="equal">
      <formula>"NON"</formula>
    </cfRule>
    <cfRule type="cellIs" dxfId="308" priority="341" operator="equal">
      <formula>"NON"</formula>
    </cfRule>
  </conditionalFormatting>
  <conditionalFormatting sqref="H640">
    <cfRule type="cellIs" dxfId="304" priority="345" operator="equal">
      <formula>"OUI"</formula>
    </cfRule>
  </conditionalFormatting>
  <conditionalFormatting sqref="H644">
    <cfRule type="cellIs" dxfId="303" priority="346" operator="equal">
      <formula>"NON"</formula>
    </cfRule>
  </conditionalFormatting>
  <conditionalFormatting sqref="H649">
    <cfRule type="cellIs" dxfId="302" priority="347" operator="equal">
      <formula>"NON"</formula>
    </cfRule>
  </conditionalFormatting>
  <conditionalFormatting sqref="H653">
    <cfRule type="cellIs" dxfId="301" priority="348" operator="equal">
      <formula>"NON"</formula>
    </cfRule>
  </conditionalFormatting>
  <conditionalFormatting sqref="H657">
    <cfRule type="cellIs" dxfId="300" priority="349" operator="equal">
      <formula>"NON"</formula>
    </cfRule>
  </conditionalFormatting>
  <conditionalFormatting sqref="H125">
    <cfRule type="cellIs" dxfId="299" priority="350" operator="equal">
      <formula>"N/A"</formula>
    </cfRule>
    <cfRule type="cellIs" dxfId="298" priority="351" operator="equal">
      <formula>"NON"</formula>
    </cfRule>
  </conditionalFormatting>
  <conditionalFormatting sqref="H128">
    <cfRule type="cellIs" dxfId="297" priority="352" operator="equal">
      <formula>"N/A"</formula>
    </cfRule>
    <cfRule type="cellIs" dxfId="296" priority="353" operator="equal">
      <formula>"NON"</formula>
    </cfRule>
  </conditionalFormatting>
  <conditionalFormatting sqref="H85">
    <cfRule type="cellIs" dxfId="295" priority="354" operator="equal">
      <formula>"NON"</formula>
    </cfRule>
    <cfRule type="cellIs" dxfId="294" priority="355" operator="equal">
      <formula>"NON"</formula>
    </cfRule>
  </conditionalFormatting>
  <conditionalFormatting sqref="H95">
    <cfRule type="cellIs" dxfId="293" priority="358" operator="equal">
      <formula>"OUI"</formula>
    </cfRule>
  </conditionalFormatting>
  <conditionalFormatting sqref="H90">
    <cfRule type="cellIs" dxfId="292" priority="47" operator="equal">
      <formula>"N/A"</formula>
    </cfRule>
    <cfRule type="cellIs" dxfId="291" priority="48" operator="equal">
      <formula>"NON"</formula>
    </cfRule>
  </conditionalFormatting>
  <conditionalFormatting sqref="H551">
    <cfRule type="cellIs" dxfId="290" priority="46" operator="equal">
      <formula>"OUI"</formula>
    </cfRule>
  </conditionalFormatting>
  <conditionalFormatting sqref="H555">
    <cfRule type="cellIs" dxfId="289" priority="45" operator="equal">
      <formula>"OUI"</formula>
    </cfRule>
  </conditionalFormatting>
  <conditionalFormatting sqref="H553">
    <cfRule type="cellIs" dxfId="288" priority="44" operator="equal">
      <formula>"OUI"</formula>
    </cfRule>
  </conditionalFormatting>
  <conditionalFormatting sqref="H557">
    <cfRule type="cellIs" dxfId="287" priority="43" operator="equal">
      <formula>"OUI"</formula>
    </cfRule>
  </conditionalFormatting>
  <conditionalFormatting sqref="H561">
    <cfRule type="cellIs" dxfId="286" priority="42" operator="equal">
      <formula>"OUI"</formula>
    </cfRule>
  </conditionalFormatting>
  <conditionalFormatting sqref="H559">
    <cfRule type="cellIs" dxfId="285" priority="41" operator="equal">
      <formula>"OUI"</formula>
    </cfRule>
  </conditionalFormatting>
  <conditionalFormatting sqref="H563">
    <cfRule type="cellIs" dxfId="284" priority="40" operator="equal">
      <formula>"OUI"</formula>
    </cfRule>
  </conditionalFormatting>
  <conditionalFormatting sqref="H569">
    <cfRule type="cellIs" dxfId="283" priority="36" operator="equal">
      <formula>"OUI"</formula>
    </cfRule>
  </conditionalFormatting>
  <conditionalFormatting sqref="H573">
    <cfRule type="cellIs" dxfId="282" priority="35" operator="equal">
      <formula>"OUI"</formula>
    </cfRule>
  </conditionalFormatting>
  <conditionalFormatting sqref="H571">
    <cfRule type="cellIs" dxfId="281" priority="34" operator="equal">
      <formula>"OUI"</formula>
    </cfRule>
  </conditionalFormatting>
  <conditionalFormatting sqref="H575">
    <cfRule type="cellIs" dxfId="280" priority="33" operator="equal">
      <formula>"OUI"</formula>
    </cfRule>
  </conditionalFormatting>
  <conditionalFormatting sqref="H579">
    <cfRule type="cellIs" dxfId="279" priority="32" operator="equal">
      <formula>"OUI"</formula>
    </cfRule>
  </conditionalFormatting>
  <conditionalFormatting sqref="H577">
    <cfRule type="cellIs" dxfId="278" priority="31" operator="equal">
      <formula>"OUI"</formula>
    </cfRule>
  </conditionalFormatting>
  <conditionalFormatting sqref="H581">
    <cfRule type="cellIs" dxfId="277" priority="30" operator="equal">
      <formula>"OUI"</formula>
    </cfRule>
  </conditionalFormatting>
  <conditionalFormatting sqref="H585">
    <cfRule type="cellIs" dxfId="276" priority="29" operator="equal">
      <formula>"OUI"</formula>
    </cfRule>
  </conditionalFormatting>
  <conditionalFormatting sqref="H587">
    <cfRule type="cellIs" dxfId="275" priority="28" operator="equal">
      <formula>"OUI"</formula>
    </cfRule>
  </conditionalFormatting>
  <conditionalFormatting sqref="H591">
    <cfRule type="cellIs" dxfId="274" priority="27" operator="equal">
      <formula>"OUI"</formula>
    </cfRule>
  </conditionalFormatting>
  <conditionalFormatting sqref="H593">
    <cfRule type="cellIs" dxfId="273" priority="26" operator="equal">
      <formula>"OUI"</formula>
    </cfRule>
  </conditionalFormatting>
  <conditionalFormatting sqref="H597">
    <cfRule type="cellIs" dxfId="272" priority="25" operator="equal">
      <formula>"OUI"</formula>
    </cfRule>
  </conditionalFormatting>
  <conditionalFormatting sqref="H601">
    <cfRule type="cellIs" dxfId="271" priority="24" operator="equal">
      <formula>"OUI"</formula>
    </cfRule>
  </conditionalFormatting>
  <conditionalFormatting sqref="H605">
    <cfRule type="cellIs" dxfId="270" priority="23" operator="equal">
      <formula>"OUI"</formula>
    </cfRule>
  </conditionalFormatting>
  <conditionalFormatting sqref="H607">
    <cfRule type="cellIs" dxfId="269" priority="22" operator="equal">
      <formula>"OUI"</formula>
    </cfRule>
  </conditionalFormatting>
  <conditionalFormatting sqref="H603">
    <cfRule type="cellIs" dxfId="268" priority="21" operator="equal">
      <formula>"OUI"</formula>
    </cfRule>
  </conditionalFormatting>
  <conditionalFormatting sqref="H599">
    <cfRule type="cellIs" dxfId="267" priority="20" operator="equal">
      <formula>"OUI"</formula>
    </cfRule>
  </conditionalFormatting>
  <conditionalFormatting sqref="H595">
    <cfRule type="cellIs" dxfId="266" priority="19" operator="equal">
      <formula>"OUI"</formula>
    </cfRule>
  </conditionalFormatting>
  <conditionalFormatting sqref="H173">
    <cfRule type="cellIs" dxfId="265" priority="17" operator="equal">
      <formula>"NON"</formula>
    </cfRule>
    <cfRule type="cellIs" dxfId="264" priority="18" operator="equal">
      <formula>"NON"</formula>
    </cfRule>
  </conditionalFormatting>
  <conditionalFormatting sqref="H367">
    <cfRule type="cellIs" dxfId="263" priority="13" operator="equal">
      <formula>"NON"</formula>
    </cfRule>
  </conditionalFormatting>
  <conditionalFormatting sqref="H367">
    <cfRule type="cellIs" dxfId="262" priority="14" operator="equal">
      <formula>"NON"</formula>
    </cfRule>
    <cfRule type="cellIs" dxfId="261" priority="15" operator="equal">
      <formula>"NON"</formula>
    </cfRule>
  </conditionalFormatting>
  <conditionalFormatting sqref="H370">
    <cfRule type="cellIs" dxfId="260" priority="10" operator="equal">
      <formula>"NON"</formula>
    </cfRule>
  </conditionalFormatting>
  <conditionalFormatting sqref="H370">
    <cfRule type="cellIs" dxfId="259" priority="11" operator="equal">
      <formula>"NON"</formula>
    </cfRule>
    <cfRule type="cellIs" dxfId="258" priority="12" operator="equal">
      <formula>"NON"</formula>
    </cfRule>
  </conditionalFormatting>
  <conditionalFormatting sqref="H381">
    <cfRule type="cellIs" dxfId="257" priority="7" operator="equal">
      <formula>"NON"</formula>
    </cfRule>
  </conditionalFormatting>
  <conditionalFormatting sqref="H381">
    <cfRule type="cellIs" dxfId="256" priority="8" operator="equal">
      <formula>"NON"</formula>
    </cfRule>
    <cfRule type="cellIs" dxfId="255" priority="9" operator="equal">
      <formula>"NON"</formula>
    </cfRule>
  </conditionalFormatting>
  <conditionalFormatting sqref="H385">
    <cfRule type="cellIs" dxfId="254" priority="4" operator="equal">
      <formula>"NON"</formula>
    </cfRule>
  </conditionalFormatting>
  <conditionalFormatting sqref="H385">
    <cfRule type="cellIs" dxfId="253" priority="5" operator="equal">
      <formula>"NON"</formula>
    </cfRule>
    <cfRule type="cellIs" dxfId="252" priority="6" operator="equal">
      <formula>"NON"</formula>
    </cfRule>
  </conditionalFormatting>
  <conditionalFormatting sqref="H631">
    <cfRule type="cellIs" dxfId="251" priority="3" operator="equal">
      <formula>"OUI"</formula>
    </cfRule>
  </conditionalFormatting>
  <conditionalFormatting sqref="H636">
    <cfRule type="cellIs" dxfId="250" priority="2" operator="equal">
      <formula>"NON"</formula>
    </cfRule>
  </conditionalFormatting>
  <conditionalFormatting sqref="H617">
    <cfRule type="cellIs" dxfId="0" priority="1" operator="equal">
      <formula>"Elevé"</formula>
    </cfRule>
  </conditionalFormatting>
  <dataValidations count="12">
    <dataValidation type="list" allowBlank="1" showInputMessage="1" showErrorMessage="1" sqref="G163 G167 G302 G306 G401 G405 G490 G494 G670 G674 G690 G694 G710 G714 G727 G731 G744 G748" xr:uid="{00000000-0002-0000-0100-000000000000}">
      <formula1>"Haut,Moyen,Bas"</formula1>
      <formula2>0</formula2>
    </dataValidation>
    <dataValidation type="list" allowBlank="1" showInputMessage="1" showErrorMessage="1" sqref="H113 H125 H128 H145 H565 H176 H179 H198 H228 H231 H254 H259 H263 H266 H272 H275 H278 H283 H330 H333 H336:H337 H340 H346 H640 H644 H374 H377 H657 H649 H445 H523 H602 H90 H653 H636" xr:uid="{00000000-0002-0000-0100-000001000000}">
      <formula1>"OUI,NON,N/A"</formula1>
      <formula2>0</formula2>
    </dataValidation>
    <dataValidation type="list" allowBlank="1" showInputMessage="1" showErrorMessage="1" sqref="H95 H121 H471 H534 H698 H551 H555 H553 H557 H561 H559 H563 H569 H573 H571 H575 H579 H577 H581 H585 H587 H591 H593 H597 H601 H605 H607 H603 H599 H595 H631" xr:uid="{00000000-0002-0000-0100-000002000000}">
      <formula1>"OUI,NON"</formula1>
      <formula2>0</formula2>
    </dataValidation>
    <dataValidation type="list" allowBlank="1" showInputMessage="1" showErrorMessage="1" sqref="H36 H161 H165 H300 H304 H399 H403 H488 H492 H668 H672 H688 H692 H708 H712 H725 H729 H742 H746" xr:uid="{00000000-0002-0000-0100-000003000000}">
      <formula1>"OUI,N/A"</formula1>
      <formula2>0</formula2>
    </dataValidation>
    <dataValidation type="list" allowBlank="1" showInputMessage="1" showErrorMessage="1" sqref="H212 H441" xr:uid="{00000000-0002-0000-0100-000004000000}">
      <formula1>"approprié,pas approprié"</formula1>
      <formula2>0</formula2>
    </dataValidation>
    <dataValidation type="list" allowBlank="1" showInputMessage="1" showErrorMessage="1" sqref="H85 H370 H101 H105 H109 H117 H132 H137 H140 H182 H186 H189 H192 H195 H201 H206 H217 H221 H225 H237 H240 H243 H246 H251 H310 H314 H318 H324 H327 H347:H348 H353:H361 H409 H413 H417 H421 H425 H429 H433 H437 H451:H454 H456:H459 H463 H467 H475 H498 H501 H385 H512 H516 H520 H530 H542 H627 H381 H173 H367" xr:uid="{00000000-0002-0000-0100-000005000000}">
      <formula1>"OUI,NON,"</formula1>
      <formula2>0</formula2>
    </dataValidation>
    <dataValidation type="list" allowBlank="1" showInputMessage="1" showErrorMessage="1" sqref="H609 H611 H613 H615 H620 H617" xr:uid="{00000000-0002-0000-0100-000006000000}">
      <formula1>"Faible,Moyen,Elevé"</formula1>
      <formula2>0</formula2>
    </dataValidation>
    <dataValidation type="list" allowBlank="1" showInputMessage="1" showErrorMessage="1" sqref="J617" xr:uid="{00000000-0002-0000-0100-000007000000}">
      <formula1>"x"</formula1>
      <formula2>0</formula2>
    </dataValidation>
    <dataValidation type="list" allowBlank="1" showInputMessage="1" showErrorMessage="1" sqref="B42 B44 B783:B784 B786:B788 H506:H508" xr:uid="{00000000-0002-0000-0100-000008000000}">
      <formula1>"X"</formula1>
      <formula2>0</formula2>
    </dataValidation>
    <dataValidation type="whole" operator="greaterThanOrEqual" allowBlank="1" showErrorMessage="1" sqref="B26 H31:H33 G49 G53 H155:H158 H292:H295 H297 H394:H396 H484:H485 H663:H665 H683:H685 H703:H705 H720:H722 H737:H739" xr:uid="{00000000-0002-0000-0100-000009000000}">
      <formula1>0</formula1>
      <formula2>0</formula2>
    </dataValidation>
    <dataValidation type="decimal" operator="greaterThanOrEqual" allowBlank="1" showErrorMessage="1" sqref="G50 G54" xr:uid="{00000000-0002-0000-0100-00000A000000}">
      <formula1>0</formula1>
      <formula2>0</formula2>
    </dataValidation>
    <dataValidation type="whole" operator="greaterThanOrEqual" allowBlank="1" showErrorMessage="1" sqref="B58 B60" xr:uid="{00000000-0002-0000-0100-00000B000000}">
      <formula1>50</formula1>
      <formula2>0</formula2>
    </dataValidation>
  </dataValidations>
  <pageMargins left="0.70866141732283472" right="0.70866141732283472" top="0.74803149606299213" bottom="0.55118110236220474" header="0.31496062992125984" footer="0.31496062992125984"/>
  <pageSetup paperSize="9" firstPageNumber="0" orientation="landscape" r:id="rId1"/>
  <headerFooter>
    <oddHeader>&amp;L&amp;24ARIF</oddHeader>
    <oddFooter>&amp;L&amp;"Calibri,Italique"&amp;10&amp;F&amp;C&amp;10&amp;P / &amp;N</oddFooter>
  </headerFooter>
  <rowBreaks count="2" manualBreakCount="2">
    <brk id="22" max="16383" man="1"/>
    <brk id="4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3"/>
  <sheetViews>
    <sheetView zoomScaleNormal="100" workbookViewId="0">
      <selection activeCell="C99" sqref="C99:E99"/>
    </sheetView>
  </sheetViews>
  <sheetFormatPr baseColWidth="10" defaultColWidth="10.5703125" defaultRowHeight="15" x14ac:dyDescent="0.25"/>
  <cols>
    <col min="1" max="1" width="3.140625" customWidth="1"/>
    <col min="2" max="2" width="5.28515625" customWidth="1"/>
    <col min="3" max="3" width="25" customWidth="1"/>
    <col min="4" max="4" width="2.85546875" customWidth="1"/>
    <col min="5" max="5" width="21.28515625" customWidth="1"/>
    <col min="6" max="6" width="2.7109375" customWidth="1"/>
    <col min="7" max="7" width="55.42578125" customWidth="1"/>
    <col min="8" max="8" width="4.85546875" customWidth="1"/>
    <col min="9" max="9" width="3" customWidth="1"/>
    <col min="10" max="10" width="4.5703125" customWidth="1"/>
    <col min="11" max="11" width="2.5703125" customWidth="1"/>
    <col min="12" max="12" width="4.140625" customWidth="1"/>
    <col min="13" max="13" width="3.42578125" customWidth="1"/>
    <col min="14" max="14" width="3.85546875" customWidth="1"/>
  </cols>
  <sheetData>
    <row r="1" spans="2:7" ht="23.25" x14ac:dyDescent="0.35">
      <c r="B1" s="63"/>
    </row>
    <row r="2" spans="2:7" ht="12.75" customHeight="1" x14ac:dyDescent="0.35">
      <c r="B2" s="63"/>
    </row>
    <row r="3" spans="2:7" ht="23.25" x14ac:dyDescent="0.35">
      <c r="B3" s="63" t="s">
        <v>89</v>
      </c>
    </row>
    <row r="4" spans="2:7" ht="8.25" customHeight="1" x14ac:dyDescent="0.35">
      <c r="B4" s="63"/>
    </row>
    <row r="5" spans="2:7" ht="18.75" x14ac:dyDescent="0.3">
      <c r="C5" s="157" t="s">
        <v>169</v>
      </c>
    </row>
    <row r="6" spans="2:7" ht="9.75" customHeight="1" x14ac:dyDescent="0.3">
      <c r="B6" s="157"/>
    </row>
    <row r="7" spans="2:7" ht="18.75" x14ac:dyDescent="0.3">
      <c r="B7" s="157"/>
      <c r="C7" s="10" t="s">
        <v>630</v>
      </c>
    </row>
    <row r="8" spans="2:7" ht="30" customHeight="1" x14ac:dyDescent="0.3">
      <c r="B8" s="157"/>
      <c r="C8" s="269" t="s">
        <v>631</v>
      </c>
      <c r="D8" s="269"/>
      <c r="E8" s="269"/>
      <c r="F8" s="269"/>
      <c r="G8" s="269"/>
    </row>
    <row r="9" spans="2:7" ht="30" customHeight="1" x14ac:dyDescent="0.35">
      <c r="B9" s="63"/>
      <c r="C9" s="301" t="s">
        <v>632</v>
      </c>
      <c r="D9" s="301"/>
      <c r="E9" s="301"/>
      <c r="F9" s="301"/>
      <c r="G9" s="301"/>
    </row>
    <row r="10" spans="2:7" ht="5.25" customHeight="1" x14ac:dyDescent="0.35">
      <c r="B10" s="63"/>
      <c r="C10" s="37"/>
      <c r="D10" s="37"/>
      <c r="E10" s="37"/>
      <c r="F10" s="37"/>
      <c r="G10" s="37"/>
    </row>
    <row r="11" spans="2:7" ht="30.75" customHeight="1" x14ac:dyDescent="0.35">
      <c r="B11" s="63"/>
      <c r="C11" s="301" t="s">
        <v>633</v>
      </c>
      <c r="D11" s="301"/>
      <c r="E11" s="301"/>
      <c r="F11" s="301"/>
      <c r="G11" s="301"/>
    </row>
    <row r="12" spans="2:7" ht="11.25" customHeight="1" x14ac:dyDescent="0.35">
      <c r="B12" s="63"/>
      <c r="C12" s="37"/>
      <c r="D12" s="37"/>
      <c r="E12" s="37"/>
      <c r="F12" s="37"/>
      <c r="G12" s="37"/>
    </row>
    <row r="13" spans="2:7" ht="18.75" x14ac:dyDescent="0.3">
      <c r="C13" s="157" t="s">
        <v>634</v>
      </c>
    </row>
    <row r="14" spans="2:7" ht="6" customHeight="1" x14ac:dyDescent="0.35">
      <c r="B14" s="63"/>
      <c r="C14" s="37"/>
      <c r="D14" s="37"/>
      <c r="E14" s="37"/>
      <c r="F14" s="37"/>
      <c r="G14" s="37"/>
    </row>
    <row r="15" spans="2:7" ht="16.5" customHeight="1" x14ac:dyDescent="0.35">
      <c r="B15" s="63"/>
      <c r="C15" s="158" t="s">
        <v>635</v>
      </c>
      <c r="D15" s="37"/>
      <c r="E15" s="37"/>
      <c r="F15" s="37"/>
      <c r="G15" s="37"/>
    </row>
    <row r="16" spans="2:7" ht="5.25" customHeight="1" x14ac:dyDescent="0.35">
      <c r="B16" s="63"/>
      <c r="C16" s="37"/>
      <c r="D16" s="37"/>
      <c r="E16" s="37"/>
      <c r="F16" s="37"/>
      <c r="G16" s="37"/>
    </row>
    <row r="17" spans="2:14" ht="15" customHeight="1" x14ac:dyDescent="0.35">
      <c r="B17" s="63"/>
      <c r="C17" s="269" t="s">
        <v>636</v>
      </c>
      <c r="D17" s="269"/>
      <c r="E17" s="269"/>
      <c r="F17" s="269"/>
      <c r="G17" s="269"/>
    </row>
    <row r="18" spans="2:14" ht="39.75" customHeight="1" x14ac:dyDescent="0.35">
      <c r="B18" s="63"/>
      <c r="C18" s="269" t="s">
        <v>637</v>
      </c>
      <c r="D18" s="269"/>
      <c r="E18" s="269"/>
      <c r="F18" s="269"/>
      <c r="G18" s="269"/>
    </row>
    <row r="19" spans="2:14" ht="27" customHeight="1" x14ac:dyDescent="0.35">
      <c r="B19" s="63"/>
      <c r="C19" s="269" t="s">
        <v>638</v>
      </c>
      <c r="D19" s="269"/>
      <c r="E19" s="269"/>
      <c r="F19" s="269"/>
      <c r="G19" s="269"/>
    </row>
    <row r="20" spans="2:14" ht="28.5" customHeight="1" x14ac:dyDescent="0.35">
      <c r="B20" s="63"/>
      <c r="C20" s="269" t="s">
        <v>639</v>
      </c>
      <c r="D20" s="269"/>
      <c r="E20" s="269"/>
      <c r="F20" s="269"/>
      <c r="G20" s="269"/>
    </row>
    <row r="21" spans="2:14" ht="6" customHeight="1" x14ac:dyDescent="0.35">
      <c r="B21" s="63"/>
      <c r="C21" s="3"/>
      <c r="D21" s="3"/>
      <c r="E21" s="3"/>
      <c r="F21" s="3"/>
      <c r="G21" s="3"/>
    </row>
    <row r="22" spans="2:14" ht="58.5" customHeight="1" x14ac:dyDescent="0.35">
      <c r="B22" s="63"/>
      <c r="C22" s="308" t="s">
        <v>640</v>
      </c>
      <c r="D22" s="308"/>
      <c r="E22" s="308"/>
      <c r="F22" s="308"/>
      <c r="G22" s="308"/>
    </row>
    <row r="23" spans="2:14" ht="9" customHeight="1" x14ac:dyDescent="0.35">
      <c r="B23" s="63"/>
      <c r="C23" s="3"/>
      <c r="D23" s="3"/>
      <c r="E23" s="3"/>
      <c r="F23" s="3"/>
      <c r="G23" s="3"/>
    </row>
    <row r="24" spans="2:14" ht="36.75" customHeight="1" x14ac:dyDescent="0.35">
      <c r="B24" s="63"/>
      <c r="C24" s="338" t="s">
        <v>641</v>
      </c>
      <c r="D24" s="338"/>
      <c r="E24" s="338"/>
      <c r="F24" s="338"/>
      <c r="G24" s="338"/>
    </row>
    <row r="25" spans="2:14" ht="30.75" customHeight="1" x14ac:dyDescent="0.35">
      <c r="B25" s="63"/>
      <c r="C25" s="269" t="s">
        <v>642</v>
      </c>
      <c r="D25" s="269"/>
      <c r="E25" s="269"/>
      <c r="F25" s="269"/>
      <c r="G25" s="269"/>
    </row>
    <row r="26" spans="2:14" ht="30.75" customHeight="1" x14ac:dyDescent="0.35">
      <c r="B26" s="63"/>
      <c r="C26" s="269" t="s">
        <v>643</v>
      </c>
      <c r="D26" s="269"/>
      <c r="E26" s="269"/>
      <c r="F26" s="269"/>
      <c r="G26" s="269"/>
    </row>
    <row r="27" spans="2:14" ht="19.5" customHeight="1" x14ac:dyDescent="0.35">
      <c r="B27" s="63"/>
      <c r="C27" s="3"/>
      <c r="D27" s="3"/>
      <c r="E27" s="3"/>
      <c r="F27" s="3"/>
      <c r="G27" s="3"/>
    </row>
    <row r="28" spans="2:14" ht="6" customHeight="1" x14ac:dyDescent="0.35">
      <c r="B28" s="63"/>
      <c r="C28" s="269"/>
      <c r="D28" s="269"/>
      <c r="E28" s="269"/>
      <c r="F28" s="269"/>
      <c r="G28" s="269"/>
    </row>
    <row r="29" spans="2:14" ht="4.5" customHeight="1" x14ac:dyDescent="0.35">
      <c r="B29" s="63"/>
      <c r="C29" s="3"/>
      <c r="D29" s="3"/>
      <c r="E29" s="3"/>
      <c r="F29" s="3"/>
      <c r="G29" s="3"/>
    </row>
    <row r="30" spans="2:14" ht="23.25" customHeight="1" x14ac:dyDescent="0.35">
      <c r="B30" s="63"/>
      <c r="C30" s="300" t="s">
        <v>644</v>
      </c>
      <c r="D30" s="300"/>
      <c r="E30" s="300"/>
      <c r="F30" s="300"/>
      <c r="G30" s="300"/>
    </row>
    <row r="31" spans="2:14" ht="4.5" customHeight="1" x14ac:dyDescent="0.35">
      <c r="B31" s="63"/>
      <c r="C31" s="64"/>
      <c r="D31" s="64"/>
      <c r="E31" s="64"/>
      <c r="F31" s="64"/>
      <c r="G31" s="64"/>
    </row>
    <row r="32" spans="2:14" ht="15.75" x14ac:dyDescent="0.25">
      <c r="B32" s="56" t="s">
        <v>645</v>
      </c>
      <c r="C32" s="56"/>
      <c r="D32" s="56"/>
      <c r="E32" s="56"/>
      <c r="F32" s="56"/>
      <c r="G32" s="56"/>
      <c r="H32" s="56"/>
      <c r="I32" s="56"/>
      <c r="J32" s="56"/>
      <c r="K32" s="56"/>
      <c r="L32" s="56"/>
      <c r="M32" s="56"/>
      <c r="N32" s="56"/>
    </row>
    <row r="33" spans="2:14" x14ac:dyDescent="0.25">
      <c r="B33" s="38"/>
      <c r="C33" s="38"/>
      <c r="D33" s="38"/>
      <c r="E33" s="38"/>
      <c r="F33" s="38"/>
      <c r="G33" s="38"/>
      <c r="H33" s="38"/>
      <c r="I33" s="38"/>
      <c r="J33" s="38"/>
      <c r="K33" s="38"/>
      <c r="L33" s="38"/>
      <c r="M33" s="38"/>
      <c r="N33" s="38"/>
    </row>
    <row r="34" spans="2:14" x14ac:dyDescent="0.25">
      <c r="B34" s="159" t="s">
        <v>117</v>
      </c>
      <c r="C34" s="62" t="str">
        <f>IF(ISBLANK('Données base'!E138),"",'Données base'!E138)</f>
        <v/>
      </c>
      <c r="D34" s="38" t="s">
        <v>118</v>
      </c>
      <c r="E34" s="62" t="str">
        <f>IF(ISBLANK('Données base'!E139),"",'Données base'!E139)</f>
        <v/>
      </c>
      <c r="F34" s="38"/>
      <c r="G34" s="38"/>
      <c r="H34" s="38"/>
      <c r="I34" s="38"/>
      <c r="J34" s="38"/>
      <c r="K34" s="38"/>
      <c r="L34" s="38"/>
      <c r="M34" s="38"/>
      <c r="N34" s="38"/>
    </row>
    <row r="35" spans="2:14" ht="8.25" customHeight="1" x14ac:dyDescent="0.35">
      <c r="B35" s="63"/>
      <c r="C35" s="64"/>
      <c r="D35" s="64"/>
      <c r="E35" s="64"/>
      <c r="F35" s="64"/>
      <c r="G35" s="64"/>
    </row>
    <row r="36" spans="2:14" ht="7.5" customHeight="1" x14ac:dyDescent="0.35">
      <c r="B36" s="63"/>
      <c r="C36" s="64"/>
      <c r="D36" s="64"/>
      <c r="E36" s="64"/>
      <c r="F36" s="64"/>
      <c r="G36" s="64"/>
    </row>
    <row r="37" spans="2:14" x14ac:dyDescent="0.25">
      <c r="B37" s="339" t="s">
        <v>119</v>
      </c>
      <c r="C37" s="339"/>
      <c r="D37" s="339"/>
      <c r="E37" s="339"/>
      <c r="F37" s="339"/>
      <c r="G37" s="339"/>
    </row>
    <row r="38" spans="2:14" x14ac:dyDescent="0.25">
      <c r="B38" s="299" t="str">
        <f>IF(ISBLANK('Données base'!E130),"",'Données base'!E130)</f>
        <v/>
      </c>
      <c r="C38" s="299"/>
      <c r="D38" s="299"/>
      <c r="E38" s="299"/>
      <c r="F38" s="299"/>
      <c r="G38" s="66" t="s">
        <v>120</v>
      </c>
    </row>
    <row r="39" spans="2:14" ht="6.75" customHeight="1" x14ac:dyDescent="0.35">
      <c r="B39" s="63"/>
      <c r="C39" s="64"/>
      <c r="D39" s="64"/>
      <c r="E39" s="64"/>
      <c r="F39" s="64"/>
      <c r="G39" s="64"/>
    </row>
    <row r="40" spans="2:14" x14ac:dyDescent="0.25">
      <c r="B40" s="339" t="s">
        <v>121</v>
      </c>
      <c r="C40" s="339"/>
      <c r="D40" s="339"/>
      <c r="E40" s="339"/>
      <c r="F40" s="339"/>
      <c r="G40" s="339"/>
    </row>
    <row r="41" spans="2:14" x14ac:dyDescent="0.25">
      <c r="B41" s="299" t="str">
        <f>IF(ISBLANK('Données base'!E5),"",'Données base'!E5)</f>
        <v/>
      </c>
      <c r="C41" s="299"/>
      <c r="D41" s="299"/>
      <c r="E41" s="299"/>
      <c r="F41" s="299"/>
      <c r="G41" s="66" t="s">
        <v>120</v>
      </c>
    </row>
    <row r="42" spans="2:14" ht="14.25" customHeight="1" x14ac:dyDescent="0.35">
      <c r="B42" s="63"/>
      <c r="C42" s="64"/>
      <c r="D42" s="64"/>
      <c r="E42" s="64"/>
      <c r="F42" s="64"/>
      <c r="G42" s="64"/>
    </row>
    <row r="43" spans="2:14" ht="4.5" customHeight="1" x14ac:dyDescent="0.35">
      <c r="B43" s="63"/>
      <c r="C43" s="3"/>
      <c r="D43" s="3"/>
      <c r="E43" s="3"/>
      <c r="F43" s="3"/>
      <c r="G43" s="3"/>
    </row>
    <row r="44" spans="2:14" ht="28.5" customHeight="1" x14ac:dyDescent="0.25">
      <c r="B44" s="44">
        <v>1</v>
      </c>
      <c r="C44" s="269" t="s">
        <v>646</v>
      </c>
      <c r="D44" s="269"/>
      <c r="E44" s="269"/>
      <c r="F44" s="269"/>
      <c r="G44" s="269"/>
      <c r="H44" s="23"/>
      <c r="J44" s="375" t="s">
        <v>934</v>
      </c>
    </row>
    <row r="45" spans="2:14" ht="5.25" customHeight="1" x14ac:dyDescent="0.35">
      <c r="B45" s="63"/>
      <c r="C45" s="3"/>
      <c r="D45" s="3"/>
      <c r="E45" s="3"/>
      <c r="F45" s="3"/>
      <c r="G45" s="3"/>
    </row>
    <row r="46" spans="2:14" ht="44.25" customHeight="1" x14ac:dyDescent="0.25">
      <c r="B46" s="44">
        <v>2.1</v>
      </c>
      <c r="C46" s="269" t="s">
        <v>906</v>
      </c>
      <c r="D46" s="269"/>
      <c r="E46" s="269"/>
      <c r="F46" s="269"/>
      <c r="G46" s="269"/>
    </row>
    <row r="47" spans="2:14" ht="106.5" customHeight="1" x14ac:dyDescent="0.35">
      <c r="B47" s="63"/>
      <c r="C47" s="269" t="s">
        <v>647</v>
      </c>
      <c r="D47" s="269"/>
      <c r="E47" s="269"/>
      <c r="F47" s="269"/>
      <c r="G47" s="4"/>
    </row>
    <row r="48" spans="2:14" ht="4.5" customHeight="1" x14ac:dyDescent="0.35">
      <c r="B48" s="63"/>
      <c r="C48" s="3"/>
      <c r="D48" s="3"/>
      <c r="E48" s="3"/>
      <c r="F48" s="3"/>
      <c r="G48" s="3"/>
    </row>
    <row r="49" spans="2:10" ht="29.25" customHeight="1" x14ac:dyDescent="0.25">
      <c r="B49" s="160" t="s">
        <v>248</v>
      </c>
      <c r="C49" s="269" t="s">
        <v>648</v>
      </c>
      <c r="D49" s="269"/>
      <c r="E49" s="269"/>
      <c r="F49" s="269"/>
      <c r="G49" s="269"/>
      <c r="H49" s="21"/>
      <c r="J49" s="22" t="s">
        <v>935</v>
      </c>
    </row>
    <row r="50" spans="2:10" ht="31.5" customHeight="1" x14ac:dyDescent="0.25">
      <c r="B50" s="155"/>
      <c r="C50" s="3"/>
      <c r="D50" s="3"/>
      <c r="E50" s="3" t="s">
        <v>649</v>
      </c>
      <c r="F50" s="3"/>
      <c r="G50" s="161"/>
    </row>
    <row r="51" spans="2:10" ht="5.25" customHeight="1" x14ac:dyDescent="0.25">
      <c r="B51" s="155"/>
      <c r="C51" s="3"/>
      <c r="D51" s="3"/>
      <c r="E51" s="3"/>
      <c r="F51" s="3"/>
      <c r="G51" s="3"/>
    </row>
    <row r="52" spans="2:10" ht="15" customHeight="1" x14ac:dyDescent="0.25">
      <c r="B52" s="160" t="s">
        <v>250</v>
      </c>
      <c r="C52" s="269" t="s">
        <v>650</v>
      </c>
      <c r="D52" s="269"/>
      <c r="E52" s="269"/>
      <c r="F52" s="269"/>
      <c r="G52" s="269"/>
      <c r="H52" s="21"/>
      <c r="J52" s="22" t="s">
        <v>935</v>
      </c>
    </row>
    <row r="53" spans="2:10" x14ac:dyDescent="0.25">
      <c r="B53" s="155"/>
      <c r="C53" s="3"/>
      <c r="D53" s="3"/>
      <c r="E53" s="3" t="s">
        <v>649</v>
      </c>
      <c r="F53" s="3"/>
      <c r="G53" s="161"/>
    </row>
    <row r="54" spans="2:10" ht="7.5" customHeight="1" x14ac:dyDescent="0.25">
      <c r="B54" s="155"/>
      <c r="C54" s="3"/>
      <c r="D54" s="3"/>
      <c r="E54" s="3"/>
      <c r="F54" s="3"/>
      <c r="G54" s="3"/>
    </row>
    <row r="55" spans="2:10" ht="27.75" customHeight="1" x14ac:dyDescent="0.25">
      <c r="B55" s="160" t="s">
        <v>252</v>
      </c>
      <c r="C55" s="269" t="s">
        <v>651</v>
      </c>
      <c r="D55" s="269"/>
      <c r="E55" s="269"/>
      <c r="F55" s="269"/>
      <c r="G55" s="269"/>
      <c r="H55" s="21"/>
      <c r="J55" s="22" t="s">
        <v>935</v>
      </c>
    </row>
    <row r="56" spans="2:10" x14ac:dyDescent="0.25">
      <c r="B56" s="155"/>
      <c r="C56" s="3"/>
      <c r="D56" s="3"/>
      <c r="E56" s="3" t="s">
        <v>649</v>
      </c>
      <c r="F56" s="3"/>
      <c r="G56" s="161"/>
    </row>
    <row r="57" spans="2:10" ht="7.5" customHeight="1" x14ac:dyDescent="0.25">
      <c r="B57" s="155"/>
      <c r="C57" s="3"/>
      <c r="D57" s="3"/>
      <c r="E57" s="3"/>
      <c r="F57" s="3"/>
      <c r="G57" s="3"/>
    </row>
    <row r="58" spans="2:10" ht="27" customHeight="1" x14ac:dyDescent="0.25">
      <c r="B58" s="160" t="s">
        <v>254</v>
      </c>
      <c r="C58" s="269" t="s">
        <v>652</v>
      </c>
      <c r="D58" s="269"/>
      <c r="E58" s="269"/>
      <c r="F58" s="269"/>
      <c r="G58" s="269"/>
      <c r="H58" s="21"/>
      <c r="J58" s="22" t="s">
        <v>935</v>
      </c>
    </row>
    <row r="59" spans="2:10" x14ac:dyDescent="0.25">
      <c r="B59" s="155"/>
      <c r="C59" s="44" t="s">
        <v>653</v>
      </c>
      <c r="D59" s="3"/>
      <c r="E59" s="3"/>
      <c r="F59" s="3"/>
      <c r="G59" s="161"/>
    </row>
    <row r="60" spans="2:10" ht="5.25" customHeight="1" x14ac:dyDescent="0.25">
      <c r="B60" s="155"/>
      <c r="C60" s="3"/>
      <c r="D60" s="3"/>
      <c r="E60" s="3"/>
      <c r="F60" s="3"/>
    </row>
    <row r="61" spans="2:10" ht="42" customHeight="1" x14ac:dyDescent="0.25">
      <c r="B61" s="44">
        <v>2.2000000000000002</v>
      </c>
      <c r="C61" s="269" t="s">
        <v>654</v>
      </c>
      <c r="D61" s="269"/>
      <c r="E61" s="269"/>
      <c r="F61" s="269"/>
      <c r="G61" s="161"/>
    </row>
    <row r="62" spans="2:10" x14ac:dyDescent="0.25">
      <c r="B62" s="155"/>
      <c r="C62" s="3"/>
      <c r="D62" s="3"/>
      <c r="E62" s="3"/>
      <c r="F62" s="3"/>
    </row>
    <row r="63" spans="2:10" ht="28.5" customHeight="1" x14ac:dyDescent="0.25">
      <c r="B63" s="44">
        <v>2.2999999999999998</v>
      </c>
      <c r="C63" s="269" t="s">
        <v>655</v>
      </c>
      <c r="D63" s="269"/>
      <c r="E63" s="269"/>
      <c r="F63" s="269"/>
      <c r="G63" s="269"/>
      <c r="H63" s="21"/>
      <c r="J63" s="22" t="s">
        <v>935</v>
      </c>
    </row>
    <row r="64" spans="2:10" x14ac:dyDescent="0.25">
      <c r="B64" s="155"/>
      <c r="C64" s="44" t="s">
        <v>653</v>
      </c>
      <c r="D64" s="3"/>
      <c r="E64" s="3"/>
      <c r="F64" s="3"/>
      <c r="G64" s="161"/>
    </row>
    <row r="65" spans="2:10" ht="6.75" customHeight="1" x14ac:dyDescent="0.25">
      <c r="B65" s="155"/>
      <c r="C65" s="3"/>
      <c r="D65" s="3"/>
      <c r="E65" s="3"/>
      <c r="F65" s="3"/>
    </row>
    <row r="66" spans="2:10" ht="30" customHeight="1" x14ac:dyDescent="0.25">
      <c r="B66" s="44">
        <v>2.4</v>
      </c>
      <c r="C66" s="269" t="s">
        <v>656</v>
      </c>
      <c r="D66" s="269"/>
      <c r="E66" s="269"/>
      <c r="F66" s="269"/>
      <c r="G66" s="269"/>
      <c r="H66" s="21"/>
      <c r="J66" s="22" t="s">
        <v>935</v>
      </c>
    </row>
    <row r="67" spans="2:10" x14ac:dyDescent="0.25">
      <c r="B67" s="155"/>
      <c r="C67" s="44" t="s">
        <v>653</v>
      </c>
      <c r="D67" s="3"/>
      <c r="E67" s="3"/>
      <c r="F67" s="3"/>
      <c r="G67" s="161"/>
    </row>
    <row r="68" spans="2:10" ht="6" customHeight="1" x14ac:dyDescent="0.25">
      <c r="B68" s="155"/>
      <c r="C68" s="3"/>
      <c r="D68" s="3"/>
      <c r="E68" s="3"/>
      <c r="F68" s="3"/>
    </row>
    <row r="69" spans="2:10" ht="70.5" customHeight="1" x14ac:dyDescent="0.25">
      <c r="B69" s="44">
        <v>2.5</v>
      </c>
      <c r="C69" s="269" t="s">
        <v>657</v>
      </c>
      <c r="D69" s="269"/>
      <c r="E69" s="269"/>
      <c r="F69" s="269"/>
      <c r="G69" s="269"/>
    </row>
    <row r="70" spans="2:10" ht="68.25" customHeight="1" x14ac:dyDescent="0.25">
      <c r="B70" s="155"/>
      <c r="C70" s="3"/>
      <c r="D70" s="3"/>
      <c r="E70" s="3"/>
      <c r="F70" s="3"/>
      <c r="G70" s="161"/>
    </row>
    <row r="71" spans="2:10" ht="5.25" customHeight="1" x14ac:dyDescent="0.25">
      <c r="B71" s="155"/>
      <c r="C71" s="3"/>
      <c r="D71" s="3"/>
      <c r="E71" s="3"/>
      <c r="F71" s="3"/>
    </row>
    <row r="72" spans="2:10" ht="30" customHeight="1" x14ac:dyDescent="0.25">
      <c r="B72" s="44">
        <v>2.6</v>
      </c>
      <c r="C72" s="269" t="s">
        <v>658</v>
      </c>
      <c r="D72" s="269"/>
      <c r="E72" s="269"/>
      <c r="F72" s="269"/>
      <c r="G72" s="269"/>
      <c r="H72" s="21"/>
      <c r="J72" s="22" t="s">
        <v>935</v>
      </c>
    </row>
    <row r="73" spans="2:10" x14ac:dyDescent="0.25">
      <c r="B73" s="155"/>
      <c r="C73" s="44" t="s">
        <v>659</v>
      </c>
      <c r="D73" s="3"/>
      <c r="E73" s="3"/>
      <c r="F73" s="3"/>
      <c r="G73" s="161"/>
    </row>
    <row r="74" spans="2:10" ht="6" customHeight="1" x14ac:dyDescent="0.25">
      <c r="B74" s="155"/>
      <c r="C74" s="3"/>
      <c r="D74" s="3"/>
      <c r="E74" s="3"/>
      <c r="F74" s="3"/>
    </row>
    <row r="75" spans="2:10" ht="29.25" customHeight="1" x14ac:dyDescent="0.25">
      <c r="B75" s="44">
        <v>2.7</v>
      </c>
      <c r="C75" s="269" t="s">
        <v>660</v>
      </c>
      <c r="D75" s="269"/>
      <c r="E75" s="269"/>
      <c r="F75" s="269"/>
      <c r="G75" s="269"/>
      <c r="H75" s="21"/>
      <c r="J75" s="22" t="s">
        <v>935</v>
      </c>
    </row>
    <row r="76" spans="2:10" x14ac:dyDescent="0.25">
      <c r="B76" s="155"/>
      <c r="C76" s="44" t="s">
        <v>653</v>
      </c>
      <c r="D76" s="3"/>
      <c r="E76" s="3"/>
      <c r="F76" s="3"/>
      <c r="G76" s="161"/>
    </row>
    <row r="77" spans="2:10" ht="5.25" customHeight="1" x14ac:dyDescent="0.25">
      <c r="B77" s="155"/>
      <c r="C77" s="3"/>
      <c r="D77" s="3"/>
      <c r="E77" s="3"/>
      <c r="F77" s="3"/>
    </row>
    <row r="78" spans="2:10" ht="31.5" customHeight="1" x14ac:dyDescent="0.25">
      <c r="B78" s="44">
        <v>2.8</v>
      </c>
      <c r="C78" s="269" t="s">
        <v>661</v>
      </c>
      <c r="D78" s="269"/>
      <c r="E78" s="269"/>
      <c r="F78" s="269"/>
      <c r="G78" s="161"/>
    </row>
    <row r="79" spans="2:10" ht="4.5" customHeight="1" x14ac:dyDescent="0.25">
      <c r="B79" s="155"/>
      <c r="C79" s="3"/>
      <c r="D79" s="3"/>
      <c r="E79" s="3"/>
      <c r="F79" s="3"/>
    </row>
    <row r="80" spans="2:10" ht="43.5" customHeight="1" x14ac:dyDescent="0.25">
      <c r="B80" s="155"/>
      <c r="C80" s="308" t="s">
        <v>662</v>
      </c>
      <c r="D80" s="308"/>
      <c r="E80" s="308"/>
      <c r="F80" s="3"/>
      <c r="G80" s="161"/>
    </row>
    <row r="81" spans="1:8" ht="5.25" customHeight="1" x14ac:dyDescent="0.25">
      <c r="B81" s="155"/>
      <c r="C81" s="3"/>
      <c r="D81" s="3"/>
      <c r="E81" s="3"/>
      <c r="F81" s="3"/>
    </row>
    <row r="82" spans="1:8" ht="29.25" customHeight="1" x14ac:dyDescent="0.25">
      <c r="B82" s="155"/>
      <c r="C82" s="308" t="s">
        <v>663</v>
      </c>
      <c r="D82" s="308"/>
      <c r="E82" s="308"/>
      <c r="F82" s="3"/>
      <c r="G82" s="161"/>
    </row>
    <row r="83" spans="1:8" x14ac:dyDescent="0.25">
      <c r="B83" s="155"/>
      <c r="C83" s="86"/>
      <c r="D83" s="86"/>
      <c r="E83" s="86"/>
      <c r="F83" s="3"/>
      <c r="G83" s="162"/>
    </row>
    <row r="84" spans="1:8" x14ac:dyDescent="0.25">
      <c r="A84" s="26"/>
      <c r="B84" s="77" t="s">
        <v>618</v>
      </c>
      <c r="C84" s="10"/>
      <c r="D84" s="10"/>
      <c r="E84" s="10"/>
      <c r="F84" s="10"/>
      <c r="G84" s="10"/>
      <c r="H84" s="26"/>
    </row>
    <row r="85" spans="1:8" x14ac:dyDescent="0.25">
      <c r="A85" s="26"/>
      <c r="B85" s="136"/>
      <c r="C85" s="10"/>
      <c r="D85" s="10"/>
      <c r="E85" s="10"/>
      <c r="F85" s="10"/>
      <c r="G85" s="10"/>
      <c r="H85" s="26"/>
    </row>
    <row r="86" spans="1:8" x14ac:dyDescent="0.25">
      <c r="A86" s="26"/>
      <c r="B86" s="136"/>
      <c r="C86" s="10" t="s">
        <v>619</v>
      </c>
      <c r="D86" s="10"/>
      <c r="E86" s="154"/>
      <c r="F86" s="10"/>
      <c r="G86" s="10"/>
      <c r="H86" s="26"/>
    </row>
    <row r="87" spans="1:8" x14ac:dyDescent="0.25">
      <c r="A87" s="26"/>
      <c r="B87" s="136"/>
      <c r="C87" s="10"/>
      <c r="D87" s="10"/>
      <c r="E87" s="10"/>
      <c r="F87" s="10"/>
      <c r="G87" s="10"/>
      <c r="H87" s="26"/>
    </row>
    <row r="88" spans="1:8" x14ac:dyDescent="0.25">
      <c r="A88" s="26"/>
      <c r="B88" s="136"/>
      <c r="C88" s="336" t="s">
        <v>620</v>
      </c>
      <c r="D88" s="336"/>
      <c r="E88" s="336"/>
      <c r="F88" s="336"/>
      <c r="G88" s="336"/>
      <c r="H88" s="26"/>
    </row>
    <row r="89" spans="1:8" x14ac:dyDescent="0.25">
      <c r="A89" s="26"/>
      <c r="B89" s="136"/>
      <c r="C89" s="10"/>
      <c r="D89" s="10"/>
      <c r="E89" s="10"/>
      <c r="F89" s="10"/>
      <c r="G89" s="10"/>
      <c r="H89" s="26"/>
    </row>
    <row r="90" spans="1:8" x14ac:dyDescent="0.25">
      <c r="A90" s="26"/>
      <c r="B90" s="10"/>
      <c r="C90" s="336" t="s">
        <v>621</v>
      </c>
      <c r="D90" s="336"/>
      <c r="E90" s="336"/>
      <c r="F90" s="336"/>
      <c r="G90" s="10" t="s">
        <v>622</v>
      </c>
      <c r="H90" s="26"/>
    </row>
    <row r="91" spans="1:8" x14ac:dyDescent="0.25">
      <c r="A91" s="26"/>
      <c r="B91" s="10"/>
      <c r="C91" s="306" t="str">
        <f>IF(ISBLANK('Données base'!E132),"",'Données base'!E132)</f>
        <v/>
      </c>
      <c r="D91" s="306"/>
      <c r="E91" s="306"/>
      <c r="F91" s="10"/>
      <c r="G91" s="79"/>
      <c r="H91" s="26"/>
    </row>
    <row r="92" spans="1:8" x14ac:dyDescent="0.25">
      <c r="A92" s="26"/>
      <c r="B92" s="10"/>
      <c r="C92" s="10"/>
      <c r="D92" s="10"/>
      <c r="E92" s="10"/>
      <c r="F92" s="10"/>
      <c r="G92" s="10"/>
      <c r="H92" s="26"/>
    </row>
    <row r="93" spans="1:8" x14ac:dyDescent="0.25">
      <c r="A93" s="26"/>
      <c r="B93" s="10"/>
      <c r="C93" s="336" t="s">
        <v>621</v>
      </c>
      <c r="D93" s="336"/>
      <c r="E93" s="336"/>
      <c r="F93" s="336"/>
      <c r="G93" s="10" t="s">
        <v>622</v>
      </c>
      <c r="H93" s="26"/>
    </row>
    <row r="94" spans="1:8" x14ac:dyDescent="0.25">
      <c r="A94" s="26"/>
      <c r="B94" s="10"/>
      <c r="C94" s="306" t="str">
        <f>IF(ISBLANK('Données base'!E133),"",'Données base'!E133)</f>
        <v/>
      </c>
      <c r="D94" s="306"/>
      <c r="E94" s="306"/>
      <c r="F94" s="10"/>
      <c r="G94" s="79"/>
      <c r="H94" s="26"/>
    </row>
    <row r="95" spans="1:8" x14ac:dyDescent="0.25">
      <c r="A95" s="26"/>
      <c r="B95" s="10"/>
      <c r="C95" s="10"/>
      <c r="D95" s="10"/>
      <c r="E95" s="10"/>
      <c r="F95" s="10"/>
      <c r="G95" s="10"/>
      <c r="H95" s="26"/>
    </row>
    <row r="96" spans="1:8" x14ac:dyDescent="0.25">
      <c r="A96" s="26"/>
      <c r="B96" s="10"/>
      <c r="C96" s="336" t="s">
        <v>623</v>
      </c>
      <c r="D96" s="336"/>
      <c r="E96" s="336"/>
      <c r="F96" s="336"/>
      <c r="G96" s="336"/>
      <c r="H96" s="26"/>
    </row>
    <row r="97" spans="1:8" x14ac:dyDescent="0.25">
      <c r="A97" s="26"/>
      <c r="B97" s="10"/>
      <c r="C97" s="10"/>
      <c r="D97" s="10"/>
      <c r="E97" s="10"/>
      <c r="F97" s="10"/>
      <c r="G97" s="10"/>
      <c r="H97" s="26"/>
    </row>
    <row r="98" spans="1:8" x14ac:dyDescent="0.25">
      <c r="A98" s="26"/>
      <c r="B98" s="10"/>
      <c r="C98" s="336" t="s">
        <v>621</v>
      </c>
      <c r="D98" s="336"/>
      <c r="E98" s="336"/>
      <c r="F98" s="336"/>
      <c r="G98" s="10" t="s">
        <v>622</v>
      </c>
      <c r="H98" s="26"/>
    </row>
    <row r="99" spans="1:8" x14ac:dyDescent="0.25">
      <c r="A99" s="26"/>
      <c r="B99" s="10"/>
      <c r="C99" s="310"/>
      <c r="D99" s="310"/>
      <c r="E99" s="310"/>
      <c r="F99" s="10"/>
      <c r="G99" s="79"/>
      <c r="H99" s="26"/>
    </row>
    <row r="100" spans="1:8" x14ac:dyDescent="0.25">
      <c r="A100" s="26"/>
      <c r="B100" s="10"/>
      <c r="C100" s="10"/>
      <c r="D100" s="10"/>
      <c r="E100" s="10"/>
      <c r="F100" s="10"/>
      <c r="G100" s="10"/>
      <c r="H100" s="26"/>
    </row>
    <row r="101" spans="1:8" x14ac:dyDescent="0.25">
      <c r="A101" s="26"/>
      <c r="B101" s="10"/>
      <c r="C101" s="336" t="s">
        <v>621</v>
      </c>
      <c r="D101" s="336"/>
      <c r="E101" s="336"/>
      <c r="F101" s="336"/>
      <c r="G101" s="10" t="s">
        <v>622</v>
      </c>
      <c r="H101" s="26"/>
    </row>
    <row r="102" spans="1:8" x14ac:dyDescent="0.25">
      <c r="A102" s="26"/>
      <c r="B102" s="10"/>
      <c r="C102" s="310"/>
      <c r="D102" s="310"/>
      <c r="E102" s="310"/>
      <c r="F102" s="10"/>
      <c r="G102" s="79"/>
      <c r="H102" s="26"/>
    </row>
    <row r="103" spans="1:8" x14ac:dyDescent="0.25">
      <c r="A103" s="26"/>
      <c r="B103" s="10"/>
      <c r="C103" s="10"/>
      <c r="D103" s="10"/>
      <c r="E103" s="10"/>
      <c r="F103" s="10"/>
      <c r="G103" s="10"/>
      <c r="H103" s="26"/>
    </row>
  </sheetData>
  <sheetProtection algorithmName="SHA-512" hashValue="lU46o2gG88rJGj4GfdaFJtfCRsW9dBl/aV3Kt1BOUhJAHG5DgcIAJtl/8wYfrm7eRLqvWLkMgygzPlB63Kiu1g==" saltValue="5vaVuLksyklmrSJ5pM3N2g==" spinCount="100000" sheet="1" objects="1" scenarios="1" formatColumns="0" formatRows="0" selectLockedCells="1"/>
  <mergeCells count="43">
    <mergeCell ref="C99:E99"/>
    <mergeCell ref="C101:F101"/>
    <mergeCell ref="C102:E102"/>
    <mergeCell ref="C91:E91"/>
    <mergeCell ref="C93:F93"/>
    <mergeCell ref="C94:E94"/>
    <mergeCell ref="C96:G96"/>
    <mergeCell ref="C98:F98"/>
    <mergeCell ref="C78:F78"/>
    <mergeCell ref="C80:E80"/>
    <mergeCell ref="C82:E82"/>
    <mergeCell ref="C88:G88"/>
    <mergeCell ref="C90:F90"/>
    <mergeCell ref="C63:G63"/>
    <mergeCell ref="C66:G66"/>
    <mergeCell ref="C69:G69"/>
    <mergeCell ref="C72:G72"/>
    <mergeCell ref="C75:G75"/>
    <mergeCell ref="C49:G49"/>
    <mergeCell ref="C52:G52"/>
    <mergeCell ref="C55:G55"/>
    <mergeCell ref="C58:G58"/>
    <mergeCell ref="C61:F61"/>
    <mergeCell ref="B40:G40"/>
    <mergeCell ref="B41:F41"/>
    <mergeCell ref="C44:G44"/>
    <mergeCell ref="C46:G46"/>
    <mergeCell ref="C47:F47"/>
    <mergeCell ref="C26:G26"/>
    <mergeCell ref="C28:G28"/>
    <mergeCell ref="C30:G30"/>
    <mergeCell ref="B37:G37"/>
    <mergeCell ref="B38:F38"/>
    <mergeCell ref="C19:G19"/>
    <mergeCell ref="C20:G20"/>
    <mergeCell ref="C22:G22"/>
    <mergeCell ref="C24:G24"/>
    <mergeCell ref="C25:G25"/>
    <mergeCell ref="C8:G8"/>
    <mergeCell ref="C9:G9"/>
    <mergeCell ref="C11:G11"/>
    <mergeCell ref="C17:G17"/>
    <mergeCell ref="C18:G18"/>
  </mergeCells>
  <conditionalFormatting sqref="H49">
    <cfRule type="cellIs" dxfId="246" priority="7" operator="equal">
      <formula>"NON"</formula>
    </cfRule>
  </conditionalFormatting>
  <conditionalFormatting sqref="H49">
    <cfRule type="cellIs" dxfId="245" priority="8" operator="equal">
      <formula>"NON"</formula>
    </cfRule>
    <cfRule type="cellIs" dxfId="244" priority="9" operator="equal">
      <formula>"NON"</formula>
    </cfRule>
  </conditionalFormatting>
  <conditionalFormatting sqref="H52">
    <cfRule type="cellIs" dxfId="243" priority="10" operator="equal">
      <formula>"NON"</formula>
    </cfRule>
  </conditionalFormatting>
  <conditionalFormatting sqref="H52">
    <cfRule type="cellIs" dxfId="242" priority="11" operator="equal">
      <formula>"NON"</formula>
    </cfRule>
    <cfRule type="cellIs" dxfId="241" priority="12" operator="equal">
      <formula>"NON"</formula>
    </cfRule>
  </conditionalFormatting>
  <conditionalFormatting sqref="H55">
    <cfRule type="cellIs" dxfId="240" priority="13" operator="equal">
      <formula>"NON"</formula>
    </cfRule>
  </conditionalFormatting>
  <conditionalFormatting sqref="H55">
    <cfRule type="cellIs" dxfId="239" priority="14" operator="equal">
      <formula>"NON"</formula>
    </cfRule>
    <cfRule type="cellIs" dxfId="238" priority="15" operator="equal">
      <formula>"NON"</formula>
    </cfRule>
  </conditionalFormatting>
  <conditionalFormatting sqref="H58">
    <cfRule type="cellIs" dxfId="237" priority="16" operator="equal">
      <formula>"NON"</formula>
    </cfRule>
  </conditionalFormatting>
  <conditionalFormatting sqref="H58">
    <cfRule type="cellIs" dxfId="236" priority="17" operator="equal">
      <formula>"NON"</formula>
    </cfRule>
    <cfRule type="cellIs" dxfId="235" priority="18" operator="equal">
      <formula>"NON"</formula>
    </cfRule>
  </conditionalFormatting>
  <conditionalFormatting sqref="H63">
    <cfRule type="cellIs" dxfId="234" priority="19" operator="equal">
      <formula>"NON"</formula>
    </cfRule>
  </conditionalFormatting>
  <conditionalFormatting sqref="H63">
    <cfRule type="cellIs" dxfId="233" priority="20" operator="equal">
      <formula>"NON"</formula>
    </cfRule>
    <cfRule type="cellIs" dxfId="232" priority="21" operator="equal">
      <formula>"NON"</formula>
    </cfRule>
  </conditionalFormatting>
  <conditionalFormatting sqref="H66">
    <cfRule type="cellIs" dxfId="231" priority="22" operator="equal">
      <formula>"NON"</formula>
    </cfRule>
  </conditionalFormatting>
  <conditionalFormatting sqref="H66">
    <cfRule type="cellIs" dxfId="230" priority="23" operator="equal">
      <formula>"NON"</formula>
    </cfRule>
    <cfRule type="cellIs" dxfId="229" priority="24" operator="equal">
      <formula>"NON"</formula>
    </cfRule>
  </conditionalFormatting>
  <conditionalFormatting sqref="H72">
    <cfRule type="cellIs" dxfId="228" priority="25" operator="equal">
      <formula>"NON"</formula>
    </cfRule>
  </conditionalFormatting>
  <conditionalFormatting sqref="H72">
    <cfRule type="cellIs" dxfId="227" priority="26" operator="equal">
      <formula>"NON"</formula>
    </cfRule>
    <cfRule type="cellIs" dxfId="226" priority="27" operator="equal">
      <formula>"NON"</formula>
    </cfRule>
  </conditionalFormatting>
  <conditionalFormatting sqref="H75">
    <cfRule type="cellIs" dxfId="225" priority="28" operator="equal">
      <formula>"NON"</formula>
    </cfRule>
  </conditionalFormatting>
  <conditionalFormatting sqref="H75">
    <cfRule type="cellIs" dxfId="224" priority="29" operator="equal">
      <formula>"NON"</formula>
    </cfRule>
    <cfRule type="cellIs" dxfId="223" priority="30" operator="equal">
      <formula>"NON"</formula>
    </cfRule>
  </conditionalFormatting>
  <conditionalFormatting sqref="H44">
    <cfRule type="cellIs" dxfId="222" priority="1" operator="equal">
      <formula>"OUI"</formula>
    </cfRule>
    <cfRule type="cellIs" dxfId="221" priority="2" operator="equal">
      <formula>"NON"</formula>
    </cfRule>
  </conditionalFormatting>
  <dataValidations count="2">
    <dataValidation type="list" allowBlank="1" showInputMessage="1" showErrorMessage="1" sqref="H75 H49 H52 H55 H58 H63 H66 H72" xr:uid="{00000000-0002-0000-0200-000000000000}">
      <formula1>"OUI,NON,"</formula1>
      <formula2>0</formula2>
    </dataValidation>
    <dataValidation type="list" allowBlank="1" showInputMessage="1" showErrorMessage="1" sqref="H44" xr:uid="{50DE5E4D-3B59-4AAF-A711-E599A2360326}">
      <formula1>"OUI,NON"</formula1>
      <formula2>0</formula2>
    </dataValidation>
  </dataValidations>
  <pageMargins left="0.70866141732283472" right="0.70866141732283472" top="0.74803149606299213" bottom="0.74803149606299213" header="0.31496062992125984" footer="0.31496062992125984"/>
  <pageSetup paperSize="9" firstPageNumber="0" orientation="landscape" r:id="rId1"/>
  <headerFooter>
    <oddHeader>&amp;L&amp;24ARIF</oddHeader>
    <oddFooter>&amp;L&amp;"Calibri,Italique"&amp;10&amp;F&amp;C&amp;10&amp;P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71"/>
  <sheetViews>
    <sheetView zoomScaleNormal="100" workbookViewId="0">
      <selection activeCell="H41" sqref="H41"/>
    </sheetView>
  </sheetViews>
  <sheetFormatPr baseColWidth="10" defaultColWidth="10.5703125" defaultRowHeight="15" x14ac:dyDescent="0.25"/>
  <cols>
    <col min="1" max="1" width="3.85546875" customWidth="1"/>
    <col min="2" max="2" width="4.42578125" customWidth="1"/>
    <col min="3" max="3" width="21.140625" customWidth="1"/>
    <col min="4" max="4" width="4.28515625" customWidth="1"/>
    <col min="5" max="5" width="16" customWidth="1"/>
    <col min="6" max="6" width="5.7109375" customWidth="1"/>
    <col min="7" max="7" width="48.5703125" customWidth="1"/>
    <col min="8" max="8" width="5.28515625" customWidth="1"/>
    <col min="9" max="9" width="3.5703125" customWidth="1"/>
    <col min="10" max="10" width="3.85546875" customWidth="1"/>
    <col min="11" max="11" width="4.28515625" customWidth="1"/>
    <col min="12" max="12" width="3.7109375" customWidth="1"/>
    <col min="13" max="13" width="3.5703125" customWidth="1"/>
    <col min="14" max="14" width="0.85546875" customWidth="1"/>
  </cols>
  <sheetData>
    <row r="2" spans="1:14" ht="33.75" customHeight="1" x14ac:dyDescent="0.25">
      <c r="C2" s="340" t="s">
        <v>664</v>
      </c>
      <c r="D2" s="340"/>
      <c r="E2" s="340"/>
      <c r="F2" s="340"/>
      <c r="G2" s="340"/>
      <c r="H2" s="340"/>
      <c r="I2" s="340"/>
      <c r="J2" s="340"/>
      <c r="K2" s="340"/>
      <c r="L2" s="340"/>
      <c r="M2" s="340"/>
    </row>
    <row r="3" spans="1:14" ht="10.5" customHeight="1" x14ac:dyDescent="0.35">
      <c r="B3" s="63"/>
    </row>
    <row r="4" spans="1:14" ht="15" customHeight="1" x14ac:dyDescent="0.25">
      <c r="B4" s="341" t="s">
        <v>665</v>
      </c>
      <c r="C4" s="341"/>
      <c r="D4" s="341"/>
      <c r="E4" s="341"/>
      <c r="F4" s="341"/>
      <c r="G4" s="341"/>
      <c r="H4" s="341"/>
      <c r="I4" s="341"/>
      <c r="J4" s="341"/>
      <c r="K4" s="341"/>
    </row>
    <row r="5" spans="1:14" x14ac:dyDescent="0.25">
      <c r="B5" s="163"/>
      <c r="C5" s="163"/>
      <c r="D5" s="163"/>
      <c r="E5" s="163"/>
      <c r="F5" s="163"/>
      <c r="G5" s="163"/>
      <c r="H5" s="163"/>
      <c r="I5" s="163"/>
      <c r="J5" s="163"/>
      <c r="K5" s="163"/>
    </row>
    <row r="6" spans="1:14" ht="15.75" x14ac:dyDescent="0.25">
      <c r="A6" s="10"/>
      <c r="B6" s="342" t="s">
        <v>645</v>
      </c>
      <c r="C6" s="342"/>
      <c r="D6" s="342"/>
      <c r="E6" s="342"/>
      <c r="F6" s="342"/>
      <c r="G6" s="342"/>
      <c r="H6" s="342"/>
      <c r="I6" s="342"/>
      <c r="J6" s="342"/>
      <c r="K6" s="342"/>
      <c r="L6" s="342"/>
      <c r="M6" s="342"/>
      <c r="N6" s="342"/>
    </row>
    <row r="7" spans="1:14" x14ac:dyDescent="0.25">
      <c r="A7" s="10"/>
      <c r="B7" s="38"/>
      <c r="C7" s="38"/>
      <c r="D7" s="38"/>
      <c r="E7" s="38"/>
      <c r="F7" s="38"/>
      <c r="G7" s="38"/>
      <c r="H7" s="38"/>
      <c r="I7" s="38"/>
      <c r="J7" s="38"/>
      <c r="K7" s="38"/>
      <c r="L7" s="38"/>
      <c r="M7" s="38"/>
      <c r="N7" s="38"/>
    </row>
    <row r="8" spans="1:14" x14ac:dyDescent="0.25">
      <c r="A8" s="10"/>
      <c r="B8" s="159" t="s">
        <v>117</v>
      </c>
      <c r="C8" s="62" t="str">
        <f>IF(ISBLANK('Données base'!E138),"",'Données base'!E138)</f>
        <v/>
      </c>
      <c r="D8" s="38" t="s">
        <v>118</v>
      </c>
      <c r="E8" s="62" t="str">
        <f>IF(ISBLANK('Données base'!E139),"",'Données base'!E139)</f>
        <v/>
      </c>
      <c r="F8" s="38"/>
      <c r="G8" s="38"/>
      <c r="H8" s="38"/>
      <c r="I8" s="38"/>
      <c r="J8" s="38"/>
      <c r="K8" s="38"/>
      <c r="L8" s="38"/>
      <c r="M8" s="38"/>
      <c r="N8" s="38"/>
    </row>
    <row r="9" spans="1:14" ht="8.25" customHeight="1" x14ac:dyDescent="0.35">
      <c r="B9" s="63"/>
      <c r="C9" s="64"/>
      <c r="D9" s="64"/>
      <c r="E9" s="64"/>
      <c r="F9" s="64"/>
      <c r="G9" s="64"/>
      <c r="H9" s="163"/>
      <c r="I9" s="163"/>
      <c r="J9" s="163"/>
      <c r="K9" s="163"/>
    </row>
    <row r="10" spans="1:14" ht="23.25" x14ac:dyDescent="0.35">
      <c r="B10" s="63"/>
      <c r="C10" s="64"/>
      <c r="D10" s="64"/>
      <c r="E10" s="64"/>
      <c r="F10" s="64"/>
      <c r="G10" s="64"/>
      <c r="H10" s="77"/>
      <c r="I10" s="77"/>
    </row>
    <row r="11" spans="1:14" x14ac:dyDescent="0.25">
      <c r="B11" s="339" t="s">
        <v>119</v>
      </c>
      <c r="C11" s="339"/>
      <c r="D11" s="339"/>
      <c r="E11" s="339"/>
      <c r="F11" s="339"/>
      <c r="G11" s="339"/>
    </row>
    <row r="12" spans="1:14" x14ac:dyDescent="0.25">
      <c r="B12" s="299" t="str">
        <f>IF(ISBLANK('Données base'!E130),"",'Données base'!E130)</f>
        <v/>
      </c>
      <c r="C12" s="299"/>
      <c r="D12" s="299"/>
      <c r="E12" s="299"/>
      <c r="F12" s="299"/>
      <c r="G12" s="66" t="s">
        <v>120</v>
      </c>
    </row>
    <row r="13" spans="1:14" ht="12" customHeight="1" x14ac:dyDescent="0.35">
      <c r="B13" s="63"/>
      <c r="C13" s="64"/>
      <c r="D13" s="64"/>
      <c r="E13" s="64"/>
      <c r="F13" s="64"/>
      <c r="G13" s="64"/>
    </row>
    <row r="14" spans="1:14" x14ac:dyDescent="0.25">
      <c r="B14" s="339" t="s">
        <v>121</v>
      </c>
      <c r="C14" s="339"/>
      <c r="D14" s="339"/>
      <c r="E14" s="339"/>
      <c r="F14" s="339"/>
      <c r="G14" s="339"/>
    </row>
    <row r="15" spans="1:14" x14ac:dyDescent="0.25">
      <c r="B15" s="299" t="str">
        <f>IF(ISBLANK('Données base'!E5),"",'Données base'!E5)</f>
        <v/>
      </c>
      <c r="C15" s="299"/>
      <c r="D15" s="299"/>
      <c r="E15" s="299"/>
      <c r="F15" s="299"/>
      <c r="G15" s="66" t="s">
        <v>120</v>
      </c>
    </row>
    <row r="17" spans="1:10" x14ac:dyDescent="0.25">
      <c r="A17" s="164"/>
      <c r="G17" t="s">
        <v>666</v>
      </c>
      <c r="I17" s="77"/>
    </row>
    <row r="18" spans="1:10" ht="15.75" x14ac:dyDescent="0.25">
      <c r="B18" s="165" t="s">
        <v>667</v>
      </c>
      <c r="C18" s="165" t="s">
        <v>668</v>
      </c>
    </row>
    <row r="20" spans="1:10" ht="28.5" customHeight="1" x14ac:dyDescent="0.25">
      <c r="B20" s="44">
        <v>1</v>
      </c>
      <c r="C20" s="269" t="s">
        <v>669</v>
      </c>
      <c r="D20" s="269"/>
      <c r="E20" s="269"/>
      <c r="F20" s="269"/>
      <c r="G20" s="269"/>
    </row>
    <row r="21" spans="1:10" ht="17.25" customHeight="1" x14ac:dyDescent="0.25">
      <c r="B21" s="44"/>
      <c r="C21" s="271"/>
      <c r="D21" s="271"/>
      <c r="E21" s="271"/>
      <c r="F21" s="271"/>
      <c r="G21" s="271"/>
    </row>
    <row r="22" spans="1:10" ht="6" customHeight="1" x14ac:dyDescent="0.25">
      <c r="B22" s="44"/>
      <c r="C22" s="3"/>
      <c r="D22" s="3"/>
      <c r="E22" s="3"/>
      <c r="F22" s="37"/>
      <c r="G22" s="3"/>
    </row>
    <row r="23" spans="1:10" ht="15.75" customHeight="1" x14ac:dyDescent="0.25">
      <c r="B23" s="44">
        <v>2</v>
      </c>
      <c r="C23" s="269" t="s">
        <v>670</v>
      </c>
      <c r="D23" s="269"/>
      <c r="E23" s="269"/>
      <c r="F23" s="166"/>
    </row>
    <row r="24" spans="1:10" x14ac:dyDescent="0.25">
      <c r="B24" s="44"/>
      <c r="C24" s="3"/>
      <c r="D24" s="3"/>
      <c r="E24" s="3"/>
      <c r="F24" s="37"/>
    </row>
    <row r="25" spans="1:10" ht="15" customHeight="1" x14ac:dyDescent="0.25">
      <c r="B25" s="44">
        <v>3</v>
      </c>
      <c r="C25" s="269" t="s">
        <v>671</v>
      </c>
      <c r="D25" s="269"/>
      <c r="E25" s="269"/>
      <c r="F25" s="269"/>
      <c r="G25" s="269"/>
      <c r="H25" s="21"/>
      <c r="J25" s="22" t="s">
        <v>935</v>
      </c>
    </row>
    <row r="26" spans="1:10" x14ac:dyDescent="0.25">
      <c r="B26" s="44"/>
      <c r="C26" s="3" t="s">
        <v>649</v>
      </c>
      <c r="D26" s="3"/>
      <c r="F26" s="37"/>
    </row>
    <row r="27" spans="1:10" x14ac:dyDescent="0.25">
      <c r="B27" s="44"/>
      <c r="C27" s="271"/>
      <c r="D27" s="271"/>
      <c r="E27" s="271"/>
      <c r="F27" s="271"/>
      <c r="G27" s="271"/>
    </row>
    <row r="28" spans="1:10" x14ac:dyDescent="0.25">
      <c r="B28" s="44"/>
      <c r="C28" s="3"/>
      <c r="D28" s="3"/>
      <c r="E28" s="3"/>
      <c r="F28" s="37"/>
      <c r="H28" s="20"/>
    </row>
    <row r="29" spans="1:10" ht="15" customHeight="1" x14ac:dyDescent="0.25">
      <c r="B29" s="44">
        <v>4</v>
      </c>
      <c r="C29" s="269" t="s">
        <v>672</v>
      </c>
      <c r="D29" s="269"/>
      <c r="E29" s="269"/>
      <c r="F29" s="269"/>
      <c r="G29" s="269"/>
      <c r="H29" s="21"/>
      <c r="J29" s="22" t="s">
        <v>935</v>
      </c>
    </row>
    <row r="30" spans="1:10" x14ac:dyDescent="0.25">
      <c r="B30" s="44"/>
      <c r="C30" s="3" t="s">
        <v>649</v>
      </c>
      <c r="D30" s="3"/>
      <c r="F30" s="37"/>
    </row>
    <row r="31" spans="1:10" x14ac:dyDescent="0.25">
      <c r="B31" s="44"/>
      <c r="C31" s="271"/>
      <c r="D31" s="271"/>
      <c r="E31" s="271"/>
      <c r="F31" s="271"/>
      <c r="G31" s="271"/>
    </row>
    <row r="32" spans="1:10" x14ac:dyDescent="0.25">
      <c r="B32" s="44"/>
      <c r="C32" s="3"/>
      <c r="D32" s="3"/>
      <c r="E32" s="3"/>
      <c r="F32" s="37"/>
      <c r="H32" s="20"/>
    </row>
    <row r="33" spans="2:10" ht="15" customHeight="1" x14ac:dyDescent="0.25">
      <c r="B33" s="44">
        <v>5</v>
      </c>
      <c r="C33" s="269" t="s">
        <v>673</v>
      </c>
      <c r="D33" s="269"/>
      <c r="E33" s="269"/>
      <c r="F33" s="269"/>
      <c r="G33" s="269"/>
      <c r="H33" s="21"/>
      <c r="J33" s="22" t="s">
        <v>935</v>
      </c>
    </row>
    <row r="34" spans="2:10" ht="15" customHeight="1" x14ac:dyDescent="0.25">
      <c r="B34" s="44"/>
      <c r="C34" s="3" t="s">
        <v>649</v>
      </c>
      <c r="D34" s="3"/>
      <c r="F34" s="37"/>
    </row>
    <row r="35" spans="2:10" ht="13.5" customHeight="1" x14ac:dyDescent="0.25">
      <c r="B35" s="44"/>
      <c r="C35" s="271"/>
      <c r="D35" s="271"/>
      <c r="E35" s="271"/>
      <c r="F35" s="271"/>
      <c r="G35" s="271"/>
    </row>
    <row r="36" spans="2:10" ht="5.25" customHeight="1" x14ac:dyDescent="0.25">
      <c r="B36" s="44"/>
      <c r="C36" s="3"/>
      <c r="D36" s="3"/>
      <c r="E36" s="3"/>
      <c r="F36" s="37"/>
    </row>
    <row r="37" spans="2:10" ht="15" customHeight="1" x14ac:dyDescent="0.25">
      <c r="B37" s="44">
        <v>6</v>
      </c>
      <c r="C37" s="269" t="s">
        <v>674</v>
      </c>
      <c r="D37" s="269"/>
      <c r="E37" s="269"/>
      <c r="F37" s="269"/>
      <c r="G37" s="269"/>
      <c r="H37" s="21"/>
      <c r="J37" s="22" t="s">
        <v>935</v>
      </c>
    </row>
    <row r="38" spans="2:10" x14ac:dyDescent="0.25">
      <c r="B38" s="44"/>
      <c r="C38" s="3" t="s">
        <v>649</v>
      </c>
      <c r="D38" s="3"/>
      <c r="F38" s="37"/>
    </row>
    <row r="39" spans="2:10" x14ac:dyDescent="0.25">
      <c r="B39" s="44"/>
      <c r="C39" s="271"/>
      <c r="D39" s="271"/>
      <c r="E39" s="271"/>
      <c r="F39" s="271"/>
      <c r="G39" s="271"/>
    </row>
    <row r="40" spans="2:10" x14ac:dyDescent="0.25">
      <c r="B40" s="44"/>
      <c r="C40" s="3"/>
      <c r="D40" s="3"/>
      <c r="E40" s="3"/>
      <c r="F40" s="37"/>
    </row>
    <row r="41" spans="2:10" ht="30.75" customHeight="1" x14ac:dyDescent="0.25">
      <c r="B41" s="44">
        <v>7</v>
      </c>
      <c r="C41" s="269" t="s">
        <v>675</v>
      </c>
      <c r="D41" s="269"/>
      <c r="E41" s="269"/>
      <c r="F41" s="269"/>
      <c r="G41" s="269"/>
      <c r="H41" s="21"/>
      <c r="J41" s="22" t="s">
        <v>935</v>
      </c>
    </row>
    <row r="42" spans="2:10" x14ac:dyDescent="0.25">
      <c r="B42" s="44"/>
      <c r="C42" s="3" t="s">
        <v>649</v>
      </c>
      <c r="D42" s="3"/>
      <c r="F42" s="37"/>
    </row>
    <row r="43" spans="2:10" x14ac:dyDescent="0.25">
      <c r="B43" s="44"/>
      <c r="C43" s="271"/>
      <c r="D43" s="271"/>
      <c r="E43" s="271"/>
      <c r="F43" s="271"/>
      <c r="G43" s="271"/>
    </row>
    <row r="44" spans="2:10" x14ac:dyDescent="0.25">
      <c r="B44" s="44"/>
      <c r="C44" s="3"/>
      <c r="D44" s="3"/>
      <c r="E44" s="3"/>
      <c r="F44" s="37"/>
    </row>
    <row r="45" spans="2:10" ht="15.75" x14ac:dyDescent="0.25">
      <c r="B45" s="165" t="s">
        <v>676</v>
      </c>
      <c r="C45" s="165" t="s">
        <v>677</v>
      </c>
      <c r="D45" s="3"/>
      <c r="E45" s="3"/>
      <c r="F45" s="37"/>
    </row>
    <row r="46" spans="2:10" ht="30.75" customHeight="1" x14ac:dyDescent="0.25">
      <c r="B46" s="44"/>
      <c r="C46" s="269" t="s">
        <v>678</v>
      </c>
      <c r="D46" s="269"/>
      <c r="E46" s="269"/>
      <c r="F46" s="269"/>
      <c r="G46" s="269"/>
    </row>
    <row r="47" spans="2:10" ht="30" customHeight="1" x14ac:dyDescent="0.25">
      <c r="B47" s="44"/>
      <c r="C47" s="271"/>
      <c r="D47" s="271"/>
      <c r="E47" s="271"/>
      <c r="F47" s="271"/>
      <c r="G47" s="271"/>
    </row>
    <row r="48" spans="2:10" x14ac:dyDescent="0.25">
      <c r="B48" s="44"/>
      <c r="C48" s="3"/>
      <c r="D48" s="3"/>
      <c r="E48" s="3"/>
      <c r="F48" s="37"/>
    </row>
    <row r="49" spans="2:7" ht="15" customHeight="1" x14ac:dyDescent="0.25">
      <c r="B49" s="44"/>
      <c r="C49" s="269" t="s">
        <v>679</v>
      </c>
      <c r="D49" s="269"/>
      <c r="E49" s="269"/>
      <c r="F49" s="37"/>
    </row>
    <row r="50" spans="2:7" ht="23.25" x14ac:dyDescent="0.35">
      <c r="B50" s="63"/>
      <c r="C50" s="271"/>
      <c r="D50" s="271"/>
      <c r="E50" s="271"/>
      <c r="F50" s="271"/>
      <c r="G50" s="271"/>
    </row>
    <row r="52" spans="2:7" x14ac:dyDescent="0.25">
      <c r="B52" s="136"/>
      <c r="C52" s="10" t="s">
        <v>619</v>
      </c>
      <c r="D52" s="10"/>
      <c r="E52" s="154"/>
      <c r="F52" s="10"/>
      <c r="G52" s="10"/>
    </row>
    <row r="53" spans="2:7" x14ac:dyDescent="0.25">
      <c r="B53" s="136"/>
      <c r="C53" s="10"/>
      <c r="D53" s="10"/>
      <c r="E53" s="10"/>
      <c r="F53" s="10"/>
      <c r="G53" s="10"/>
    </row>
    <row r="54" spans="2:7" x14ac:dyDescent="0.25">
      <c r="B54" s="136"/>
      <c r="C54" s="336" t="s">
        <v>620</v>
      </c>
      <c r="D54" s="336"/>
      <c r="E54" s="336"/>
      <c r="F54" s="336"/>
      <c r="G54" s="336"/>
    </row>
    <row r="55" spans="2:7" x14ac:dyDescent="0.25">
      <c r="B55" s="136"/>
      <c r="C55" s="10"/>
      <c r="D55" s="10"/>
      <c r="E55" s="10"/>
      <c r="F55" s="10"/>
      <c r="G55" s="10"/>
    </row>
    <row r="56" spans="2:7" x14ac:dyDescent="0.25">
      <c r="B56" s="10"/>
      <c r="C56" s="336" t="s">
        <v>621</v>
      </c>
      <c r="D56" s="336"/>
      <c r="E56" s="336"/>
      <c r="F56" s="336"/>
      <c r="G56" s="10" t="s">
        <v>622</v>
      </c>
    </row>
    <row r="57" spans="2:7" x14ac:dyDescent="0.25">
      <c r="B57" s="10"/>
      <c r="C57" s="306" t="str">
        <f>IF(ISBLANK('Données base'!E132),"",'Données base'!E132)</f>
        <v/>
      </c>
      <c r="D57" s="306"/>
      <c r="E57" s="306"/>
      <c r="F57" s="10"/>
      <c r="G57" s="79"/>
    </row>
    <row r="58" spans="2:7" x14ac:dyDescent="0.25">
      <c r="B58" s="10"/>
      <c r="C58" s="10"/>
      <c r="D58" s="10"/>
      <c r="E58" s="10"/>
      <c r="F58" s="10"/>
      <c r="G58" s="10"/>
    </row>
    <row r="59" spans="2:7" x14ac:dyDescent="0.25">
      <c r="B59" s="10"/>
      <c r="C59" s="336" t="s">
        <v>621</v>
      </c>
      <c r="D59" s="336"/>
      <c r="E59" s="336"/>
      <c r="F59" s="336"/>
      <c r="G59" s="10" t="s">
        <v>622</v>
      </c>
    </row>
    <row r="60" spans="2:7" x14ac:dyDescent="0.25">
      <c r="B60" s="10"/>
      <c r="C60" s="306" t="str">
        <f>IF(ISBLANK('Données base'!E133),"",'Données base'!E133)</f>
        <v/>
      </c>
      <c r="D60" s="306"/>
      <c r="E60" s="306"/>
      <c r="F60" s="10"/>
      <c r="G60" s="79"/>
    </row>
    <row r="61" spans="2:7" x14ac:dyDescent="0.25">
      <c r="B61" s="10"/>
      <c r="C61" s="10"/>
      <c r="D61" s="10"/>
      <c r="E61" s="10"/>
      <c r="F61" s="10"/>
      <c r="G61" s="10"/>
    </row>
    <row r="62" spans="2:7" x14ac:dyDescent="0.25">
      <c r="B62" s="10"/>
      <c r="C62" s="336" t="s">
        <v>623</v>
      </c>
      <c r="D62" s="336"/>
      <c r="E62" s="336"/>
      <c r="F62" s="336"/>
      <c r="G62" s="336"/>
    </row>
    <row r="63" spans="2:7" x14ac:dyDescent="0.25">
      <c r="B63" s="10"/>
      <c r="C63" s="10"/>
      <c r="D63" s="10"/>
      <c r="E63" s="10"/>
      <c r="F63" s="10"/>
      <c r="G63" s="10"/>
    </row>
    <row r="64" spans="2:7" x14ac:dyDescent="0.25">
      <c r="B64" s="10"/>
      <c r="C64" s="336" t="s">
        <v>621</v>
      </c>
      <c r="D64" s="336"/>
      <c r="E64" s="336"/>
      <c r="F64" s="336"/>
      <c r="G64" s="10" t="s">
        <v>622</v>
      </c>
    </row>
    <row r="65" spans="2:7" x14ac:dyDescent="0.25">
      <c r="B65" s="10"/>
      <c r="C65" s="310"/>
      <c r="D65" s="310"/>
      <c r="E65" s="310"/>
      <c r="F65" s="10"/>
      <c r="G65" s="79"/>
    </row>
    <row r="66" spans="2:7" x14ac:dyDescent="0.25">
      <c r="B66" s="10"/>
      <c r="C66" s="10"/>
      <c r="D66" s="10"/>
      <c r="E66" s="10"/>
      <c r="F66" s="10"/>
      <c r="G66" s="10"/>
    </row>
    <row r="67" spans="2:7" x14ac:dyDescent="0.25">
      <c r="B67" s="10"/>
      <c r="C67" s="336" t="s">
        <v>621</v>
      </c>
      <c r="D67" s="336"/>
      <c r="E67" s="336"/>
      <c r="F67" s="336"/>
      <c r="G67" s="10" t="s">
        <v>622</v>
      </c>
    </row>
    <row r="68" spans="2:7" x14ac:dyDescent="0.25">
      <c r="B68" s="10"/>
      <c r="C68" s="310"/>
      <c r="D68" s="310"/>
      <c r="E68" s="310"/>
      <c r="F68" s="10"/>
      <c r="G68" s="79"/>
    </row>
    <row r="69" spans="2:7" x14ac:dyDescent="0.25">
      <c r="B69" s="10"/>
      <c r="C69" s="10"/>
      <c r="D69" s="10"/>
      <c r="E69" s="10"/>
      <c r="F69" s="10"/>
      <c r="G69" s="10"/>
    </row>
    <row r="70" spans="2:7" x14ac:dyDescent="0.25">
      <c r="C70" s="10" t="s">
        <v>680</v>
      </c>
    </row>
    <row r="71" spans="2:7" x14ac:dyDescent="0.25">
      <c r="E71" s="271"/>
      <c r="F71" s="271"/>
      <c r="G71" s="271"/>
    </row>
  </sheetData>
  <sheetProtection algorithmName="SHA-512" hashValue="s2D6vSr8wgWDbD0zbFO0DZ1cdU7eWhD7d5zYEmY+imLMdXNBUVnLpA7Y3pTrGUkaKpq2GWz33LArDU8qW2Hnzw==" saltValue="ra05BNRAfr0wbcoZS4cHJQ==" spinCount="100000" sheet="1" objects="1" scenarios="1" formatColumns="0" formatRows="0" selectLockedCells="1"/>
  <mergeCells count="35">
    <mergeCell ref="C64:F64"/>
    <mergeCell ref="C65:E65"/>
    <mergeCell ref="C67:F67"/>
    <mergeCell ref="C68:E68"/>
    <mergeCell ref="E71:G71"/>
    <mergeCell ref="C56:F56"/>
    <mergeCell ref="C57:E57"/>
    <mergeCell ref="C59:F59"/>
    <mergeCell ref="C60:E60"/>
    <mergeCell ref="C62:G62"/>
    <mergeCell ref="C46:G46"/>
    <mergeCell ref="C47:G47"/>
    <mergeCell ref="C49:E49"/>
    <mergeCell ref="C50:G50"/>
    <mergeCell ref="C54:G54"/>
    <mergeCell ref="C35:G35"/>
    <mergeCell ref="C37:G37"/>
    <mergeCell ref="C39:G39"/>
    <mergeCell ref="C41:G41"/>
    <mergeCell ref="C43:G43"/>
    <mergeCell ref="C25:G25"/>
    <mergeCell ref="C27:G27"/>
    <mergeCell ref="C29:G29"/>
    <mergeCell ref="C31:G31"/>
    <mergeCell ref="C33:G33"/>
    <mergeCell ref="B14:G14"/>
    <mergeCell ref="B15:F15"/>
    <mergeCell ref="C20:G20"/>
    <mergeCell ref="C21:G21"/>
    <mergeCell ref="C23:E23"/>
    <mergeCell ref="C2:M2"/>
    <mergeCell ref="B4:K4"/>
    <mergeCell ref="B6:N6"/>
    <mergeCell ref="B11:G11"/>
    <mergeCell ref="B12:F12"/>
  </mergeCells>
  <conditionalFormatting sqref="H25">
    <cfRule type="cellIs" dxfId="220" priority="2" operator="equal">
      <formula>"NON"</formula>
    </cfRule>
  </conditionalFormatting>
  <conditionalFormatting sqref="H25">
    <cfRule type="cellIs" dxfId="219" priority="3" operator="equal">
      <formula>"NON"</formula>
    </cfRule>
    <cfRule type="cellIs" dxfId="218" priority="4" operator="equal">
      <formula>"NON"</formula>
    </cfRule>
  </conditionalFormatting>
  <conditionalFormatting sqref="H29">
    <cfRule type="cellIs" dxfId="217" priority="5" operator="equal">
      <formula>"NON"</formula>
    </cfRule>
  </conditionalFormatting>
  <conditionalFormatting sqref="H29">
    <cfRule type="cellIs" dxfId="216" priority="6" operator="equal">
      <formula>"NON"</formula>
    </cfRule>
    <cfRule type="cellIs" dxfId="215" priority="7" operator="equal">
      <formula>"NON"</formula>
    </cfRule>
  </conditionalFormatting>
  <conditionalFormatting sqref="H33">
    <cfRule type="cellIs" dxfId="214" priority="8" operator="equal">
      <formula>"NON"</formula>
    </cfRule>
  </conditionalFormatting>
  <conditionalFormatting sqref="H33">
    <cfRule type="cellIs" dxfId="213" priority="9" operator="equal">
      <formula>"NON"</formula>
    </cfRule>
    <cfRule type="cellIs" dxfId="212" priority="10" operator="equal">
      <formula>"NON"</formula>
    </cfRule>
  </conditionalFormatting>
  <conditionalFormatting sqref="H37">
    <cfRule type="cellIs" dxfId="211" priority="11" operator="equal">
      <formula>"NON"</formula>
    </cfRule>
  </conditionalFormatting>
  <conditionalFormatting sqref="H37">
    <cfRule type="cellIs" dxfId="210" priority="12" operator="equal">
      <formula>"NON"</formula>
    </cfRule>
    <cfRule type="cellIs" dxfId="209" priority="13" operator="equal">
      <formula>"NON"</formula>
    </cfRule>
  </conditionalFormatting>
  <conditionalFormatting sqref="H41">
    <cfRule type="cellIs" dxfId="208" priority="14" operator="equal">
      <formula>"NON"</formula>
    </cfRule>
  </conditionalFormatting>
  <conditionalFormatting sqref="H41">
    <cfRule type="cellIs" dxfId="207" priority="15" operator="equal">
      <formula>"NON"</formula>
    </cfRule>
    <cfRule type="cellIs" dxfId="206" priority="16" operator="equal">
      <formula>"NON"</formula>
    </cfRule>
  </conditionalFormatting>
  <dataValidations count="2">
    <dataValidation type="list" allowBlank="1" showInputMessage="1" showErrorMessage="1" sqref="H25 H29 H33 H37 H41" xr:uid="{00000000-0002-0000-0300-000000000000}">
      <formula1>"OUI,NON,"</formula1>
      <formula2>0</formula2>
    </dataValidation>
    <dataValidation type="whole" operator="greaterThanOrEqual" allowBlank="1" showErrorMessage="1" sqref="F23 E71" xr:uid="{00000000-0002-0000-0300-000001000000}">
      <formula1>0</formula1>
      <formula2>0</formula2>
    </dataValidation>
  </dataValidations>
  <pageMargins left="0.70866141732283472" right="0.70866141732283472" top="0.74803149606299213" bottom="0.74803149606299213" header="0.31496062992125984" footer="0.31496062992125984"/>
  <pageSetup paperSize="9" firstPageNumber="0" orientation="landscape" r:id="rId1"/>
  <headerFooter>
    <oddHeader>&amp;L&amp;24ARIF</oddHeader>
    <oddFooter>&amp;L&amp;"Calibri,Italique"&amp;10&amp;F&amp;C&amp;10&amp;P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63"/>
  <sheetViews>
    <sheetView zoomScaleNormal="100" workbookViewId="0">
      <selection activeCell="H35" sqref="H35"/>
    </sheetView>
  </sheetViews>
  <sheetFormatPr baseColWidth="10" defaultColWidth="10.5703125" defaultRowHeight="15" x14ac:dyDescent="0.25"/>
  <cols>
    <col min="1" max="1" width="3.7109375" customWidth="1"/>
    <col min="2" max="2" width="4.7109375" customWidth="1"/>
    <col min="3" max="3" width="23.140625" customWidth="1"/>
    <col min="4" max="4" width="4.28515625" customWidth="1"/>
    <col min="5" max="5" width="23.85546875" customWidth="1"/>
    <col min="6" max="6" width="3.5703125" customWidth="1"/>
    <col min="7" max="7" width="35.85546875" customWidth="1"/>
    <col min="8" max="8" width="4.5703125" customWidth="1"/>
    <col min="9" max="9" width="4" customWidth="1"/>
    <col min="10" max="10" width="4.42578125" customWidth="1"/>
    <col min="11" max="11" width="3.140625" customWidth="1"/>
    <col min="12" max="12" width="3" customWidth="1"/>
    <col min="13" max="13" width="3.7109375" customWidth="1"/>
    <col min="14" max="14" width="6.5703125" customWidth="1"/>
  </cols>
  <sheetData>
    <row r="2" spans="2:14" ht="18.75" customHeight="1" x14ac:dyDescent="0.25">
      <c r="B2" s="343" t="s">
        <v>681</v>
      </c>
      <c r="C2" s="343"/>
      <c r="D2" s="343"/>
      <c r="E2" s="343"/>
      <c r="F2" s="343"/>
      <c r="G2" s="343"/>
      <c r="H2" s="343"/>
      <c r="I2" s="343"/>
      <c r="J2" s="343"/>
      <c r="K2" s="343"/>
      <c r="L2" s="343"/>
      <c r="M2" s="343"/>
      <c r="N2" s="343"/>
    </row>
    <row r="3" spans="2:14" ht="23.25" x14ac:dyDescent="0.35">
      <c r="B3" s="63"/>
      <c r="C3" s="64"/>
      <c r="D3" s="64"/>
      <c r="E3" s="64"/>
      <c r="F3" s="64"/>
      <c r="G3" s="64"/>
    </row>
    <row r="4" spans="2:14" ht="15.75" x14ac:dyDescent="0.25">
      <c r="B4" s="344" t="s">
        <v>645</v>
      </c>
      <c r="C4" s="344"/>
      <c r="D4" s="344"/>
      <c r="E4" s="344"/>
      <c r="F4" s="344"/>
      <c r="G4" s="344"/>
      <c r="H4" s="56"/>
      <c r="I4" s="56"/>
      <c r="J4" s="56"/>
      <c r="K4" s="56"/>
      <c r="L4" s="56"/>
      <c r="M4" s="56"/>
    </row>
    <row r="5" spans="2:14" x14ac:dyDescent="0.25">
      <c r="B5" s="38"/>
      <c r="C5" s="38"/>
      <c r="D5" s="38"/>
      <c r="E5" s="38"/>
      <c r="F5" s="38"/>
      <c r="G5" s="38"/>
      <c r="H5" s="38"/>
      <c r="I5" s="38"/>
      <c r="J5" s="38"/>
      <c r="K5" s="38"/>
      <c r="L5" s="38"/>
      <c r="M5" s="38"/>
    </row>
    <row r="6" spans="2:14" x14ac:dyDescent="0.25">
      <c r="B6" s="159" t="s">
        <v>117</v>
      </c>
      <c r="C6" s="62" t="str">
        <f>IF(ISBLANK('Données base'!E138),"",'Données base'!E138)</f>
        <v/>
      </c>
      <c r="D6" s="38" t="s">
        <v>118</v>
      </c>
      <c r="E6" s="62" t="str">
        <f>IF(ISBLANK('Données base'!E139),"",'Données base'!E139)</f>
        <v/>
      </c>
      <c r="F6" s="38"/>
      <c r="G6" s="38"/>
      <c r="H6" s="38"/>
      <c r="I6" s="38"/>
      <c r="J6" s="38"/>
      <c r="K6" s="38"/>
      <c r="L6" s="38"/>
      <c r="M6" s="38"/>
    </row>
    <row r="7" spans="2:14" ht="14.25" customHeight="1" x14ac:dyDescent="0.35">
      <c r="B7" s="63"/>
      <c r="C7" s="64"/>
      <c r="D7" s="64"/>
      <c r="E7" s="64"/>
      <c r="F7" s="64"/>
      <c r="G7" s="64"/>
    </row>
    <row r="8" spans="2:14" x14ac:dyDescent="0.25">
      <c r="B8" s="339" t="s">
        <v>119</v>
      </c>
      <c r="C8" s="339"/>
      <c r="D8" s="339"/>
      <c r="E8" s="339"/>
      <c r="F8" s="339"/>
      <c r="G8" s="339"/>
    </row>
    <row r="9" spans="2:14" x14ac:dyDescent="0.25">
      <c r="B9" s="299" t="str">
        <f>IF(ISBLANK('Données base'!E130),"",'Données base'!E130)</f>
        <v/>
      </c>
      <c r="C9" s="299"/>
      <c r="D9" s="299"/>
      <c r="E9" s="299"/>
      <c r="F9" s="299"/>
      <c r="G9" s="66" t="s">
        <v>120</v>
      </c>
    </row>
    <row r="10" spans="2:14" ht="12.75" customHeight="1" x14ac:dyDescent="0.35">
      <c r="B10" s="63"/>
      <c r="C10" s="64"/>
      <c r="D10" s="64"/>
      <c r="E10" s="64"/>
      <c r="F10" s="64"/>
      <c r="G10" s="64"/>
    </row>
    <row r="11" spans="2:14" x14ac:dyDescent="0.25">
      <c r="B11" s="339" t="s">
        <v>121</v>
      </c>
      <c r="C11" s="339"/>
      <c r="D11" s="339"/>
      <c r="E11" s="339"/>
      <c r="F11" s="339"/>
      <c r="G11" s="339"/>
    </row>
    <row r="12" spans="2:14" x14ac:dyDescent="0.25">
      <c r="B12" s="299" t="str">
        <f>IF(ISBLANK('Données base'!E5),"",'Données base'!E5)</f>
        <v/>
      </c>
      <c r="C12" s="299"/>
      <c r="D12" s="299"/>
      <c r="E12" s="299"/>
      <c r="F12" s="299"/>
      <c r="G12" s="66" t="s">
        <v>120</v>
      </c>
    </row>
    <row r="13" spans="2:14" ht="11.25" customHeight="1" x14ac:dyDescent="0.35">
      <c r="B13" s="63"/>
      <c r="C13" s="64"/>
      <c r="D13" s="64"/>
      <c r="E13" s="64"/>
      <c r="F13" s="64"/>
      <c r="G13" s="64"/>
    </row>
    <row r="14" spans="2:14" x14ac:dyDescent="0.25">
      <c r="M14" s="5"/>
    </row>
    <row r="15" spans="2:14" ht="15" customHeight="1" x14ac:dyDescent="0.25">
      <c r="B15" s="269" t="s">
        <v>682</v>
      </c>
      <c r="C15" s="269"/>
      <c r="D15" s="269"/>
      <c r="E15" s="269"/>
      <c r="F15" s="269"/>
      <c r="G15" s="269"/>
      <c r="H15" s="20"/>
    </row>
    <row r="16" spans="2:14" x14ac:dyDescent="0.25">
      <c r="B16" s="3"/>
      <c r="C16" s="3"/>
      <c r="D16" s="3"/>
      <c r="E16" s="3"/>
      <c r="F16" s="3"/>
      <c r="G16" s="3"/>
      <c r="H16" s="20"/>
    </row>
    <row r="17" spans="1:14" ht="30.75" customHeight="1" x14ac:dyDescent="0.25">
      <c r="A17" s="26"/>
      <c r="B17" s="49">
        <v>1</v>
      </c>
      <c r="C17" s="269" t="s">
        <v>683</v>
      </c>
      <c r="D17" s="269"/>
      <c r="E17" s="269"/>
      <c r="F17" s="269"/>
      <c r="G17" s="269"/>
      <c r="H17" s="23"/>
      <c r="J17" s="375" t="s">
        <v>934</v>
      </c>
      <c r="N17" s="44" t="s">
        <v>684</v>
      </c>
    </row>
    <row r="18" spans="1:14" x14ac:dyDescent="0.25">
      <c r="A18" s="26"/>
      <c r="B18" s="26"/>
      <c r="C18" s="284" t="s">
        <v>685</v>
      </c>
      <c r="D18" s="284"/>
      <c r="E18" s="284"/>
      <c r="F18" s="284"/>
      <c r="G18" s="284"/>
      <c r="H18" s="10"/>
      <c r="L18" s="10"/>
      <c r="M18" s="116"/>
      <c r="N18" s="10"/>
    </row>
    <row r="19" spans="1:14" x14ac:dyDescent="0.25">
      <c r="A19" s="26"/>
      <c r="B19" s="26"/>
      <c r="C19" s="271"/>
      <c r="D19" s="271"/>
      <c r="E19" s="271"/>
      <c r="F19" s="271"/>
      <c r="G19" s="271"/>
      <c r="H19" s="10"/>
      <c r="L19" s="10"/>
      <c r="M19" s="116"/>
      <c r="N19" s="10"/>
    </row>
    <row r="20" spans="1:14" ht="15" customHeight="1" x14ac:dyDescent="0.25">
      <c r="A20" s="26"/>
      <c r="B20" s="49">
        <v>2</v>
      </c>
      <c r="C20" s="269" t="s">
        <v>686</v>
      </c>
      <c r="D20" s="269"/>
      <c r="E20" s="269"/>
      <c r="F20" s="269"/>
      <c r="G20" s="269"/>
      <c r="H20" s="23"/>
      <c r="J20" s="375" t="s">
        <v>934</v>
      </c>
      <c r="N20" s="44" t="s">
        <v>684</v>
      </c>
    </row>
    <row r="21" spans="1:14" x14ac:dyDescent="0.25">
      <c r="A21" s="26"/>
      <c r="B21" s="26"/>
      <c r="C21" s="284" t="s">
        <v>685</v>
      </c>
      <c r="D21" s="284"/>
      <c r="E21" s="284"/>
      <c r="F21" s="284"/>
      <c r="G21" s="284"/>
      <c r="H21" s="10"/>
      <c r="L21" s="10"/>
      <c r="M21" s="116"/>
      <c r="N21" s="10"/>
    </row>
    <row r="22" spans="1:14" x14ac:dyDescent="0.25">
      <c r="A22" s="26"/>
      <c r="B22" s="26"/>
      <c r="C22" s="271"/>
      <c r="D22" s="271"/>
      <c r="E22" s="271"/>
      <c r="F22" s="271"/>
      <c r="G22" s="271"/>
      <c r="H22" s="10"/>
      <c r="L22" s="10"/>
      <c r="M22" s="116"/>
      <c r="N22" s="10"/>
    </row>
    <row r="23" spans="1:14" ht="42" customHeight="1" x14ac:dyDescent="0.25">
      <c r="B23" s="49">
        <v>3</v>
      </c>
      <c r="C23" s="269" t="s">
        <v>687</v>
      </c>
      <c r="D23" s="269"/>
      <c r="E23" s="269"/>
      <c r="F23" s="269"/>
      <c r="G23" s="269"/>
      <c r="H23" s="23"/>
      <c r="J23" s="375" t="s">
        <v>934</v>
      </c>
      <c r="N23" s="44" t="s">
        <v>684</v>
      </c>
    </row>
    <row r="24" spans="1:14" x14ac:dyDescent="0.25">
      <c r="B24" s="49"/>
      <c r="C24" s="284" t="s">
        <v>685</v>
      </c>
      <c r="D24" s="284"/>
      <c r="E24" s="284"/>
      <c r="F24" s="284"/>
      <c r="G24" s="284"/>
      <c r="H24" s="20"/>
    </row>
    <row r="25" spans="1:14" x14ac:dyDescent="0.25">
      <c r="B25" s="49"/>
      <c r="C25" s="271"/>
      <c r="D25" s="271"/>
      <c r="E25" s="271"/>
      <c r="F25" s="271"/>
      <c r="G25" s="271"/>
      <c r="H25" s="20"/>
    </row>
    <row r="26" spans="1:14" ht="43.5" customHeight="1" x14ac:dyDescent="0.25">
      <c r="B26" s="49">
        <v>4</v>
      </c>
      <c r="C26" s="269" t="s">
        <v>688</v>
      </c>
      <c r="D26" s="269"/>
      <c r="E26" s="269"/>
      <c r="F26" s="269"/>
      <c r="G26" s="269"/>
      <c r="H26" s="23"/>
      <c r="J26" s="375" t="s">
        <v>934</v>
      </c>
      <c r="N26" s="44" t="s">
        <v>684</v>
      </c>
    </row>
    <row r="27" spans="1:14" x14ac:dyDescent="0.25">
      <c r="B27" s="49"/>
      <c r="C27" s="284" t="s">
        <v>685</v>
      </c>
      <c r="D27" s="284"/>
      <c r="E27" s="284"/>
      <c r="F27" s="284"/>
      <c r="G27" s="284"/>
      <c r="H27" s="20"/>
    </row>
    <row r="28" spans="1:14" x14ac:dyDescent="0.25">
      <c r="B28" s="49"/>
      <c r="C28" s="271"/>
      <c r="D28" s="271"/>
      <c r="E28" s="271"/>
      <c r="F28" s="271"/>
      <c r="G28" s="271"/>
      <c r="H28" s="20"/>
    </row>
    <row r="29" spans="1:14" ht="31.5" customHeight="1" x14ac:dyDescent="0.25">
      <c r="B29" s="49">
        <v>5</v>
      </c>
      <c r="C29" s="269" t="s">
        <v>689</v>
      </c>
      <c r="D29" s="269"/>
      <c r="E29" s="269"/>
      <c r="F29" s="269"/>
      <c r="G29" s="269"/>
      <c r="H29" s="21"/>
      <c r="J29" s="22" t="s">
        <v>935</v>
      </c>
      <c r="N29" s="44" t="s">
        <v>684</v>
      </c>
    </row>
    <row r="30" spans="1:14" x14ac:dyDescent="0.25">
      <c r="B30" s="49"/>
      <c r="C30" s="284" t="s">
        <v>685</v>
      </c>
      <c r="D30" s="284"/>
      <c r="E30" s="284"/>
      <c r="F30" s="284"/>
      <c r="G30" s="284"/>
      <c r="H30" s="20"/>
    </row>
    <row r="31" spans="1:14" x14ac:dyDescent="0.25">
      <c r="B31" s="49"/>
      <c r="C31" s="271"/>
      <c r="D31" s="271"/>
      <c r="E31" s="271"/>
      <c r="F31" s="271"/>
      <c r="G31" s="271"/>
      <c r="H31" s="20"/>
    </row>
    <row r="32" spans="1:14" ht="39" customHeight="1" x14ac:dyDescent="0.25">
      <c r="B32" s="49">
        <v>6</v>
      </c>
      <c r="C32" s="269" t="s">
        <v>690</v>
      </c>
      <c r="D32" s="269"/>
      <c r="E32" s="269"/>
      <c r="F32" s="269"/>
      <c r="G32" s="269"/>
      <c r="H32" s="21"/>
      <c r="J32" s="22" t="s">
        <v>935</v>
      </c>
      <c r="N32" s="44" t="s">
        <v>684</v>
      </c>
    </row>
    <row r="33" spans="2:14" x14ac:dyDescent="0.25">
      <c r="B33" s="49"/>
      <c r="C33" s="284" t="s">
        <v>685</v>
      </c>
      <c r="D33" s="284"/>
      <c r="E33" s="284"/>
      <c r="F33" s="284"/>
      <c r="G33" s="284"/>
      <c r="H33" s="20"/>
    </row>
    <row r="34" spans="2:14" x14ac:dyDescent="0.25">
      <c r="B34" s="49"/>
      <c r="C34" s="271"/>
      <c r="D34" s="271"/>
      <c r="E34" s="271"/>
      <c r="F34" s="271"/>
      <c r="G34" s="271"/>
      <c r="H34" s="20"/>
    </row>
    <row r="35" spans="2:14" ht="40.5" customHeight="1" x14ac:dyDescent="0.25">
      <c r="B35" s="49">
        <v>7</v>
      </c>
      <c r="C35" s="269" t="s">
        <v>691</v>
      </c>
      <c r="D35" s="269"/>
      <c r="E35" s="269"/>
      <c r="F35" s="269"/>
      <c r="G35" s="269"/>
      <c r="H35" s="23"/>
      <c r="J35" s="375" t="s">
        <v>934</v>
      </c>
      <c r="N35" s="44" t="s">
        <v>684</v>
      </c>
    </row>
    <row r="36" spans="2:14" x14ac:dyDescent="0.25">
      <c r="B36" s="49"/>
      <c r="C36" s="284" t="s">
        <v>685</v>
      </c>
      <c r="D36" s="284"/>
      <c r="E36" s="284"/>
      <c r="F36" s="284"/>
      <c r="G36" s="284"/>
      <c r="H36" s="20"/>
    </row>
    <row r="37" spans="2:14" x14ac:dyDescent="0.25">
      <c r="B37" s="49"/>
      <c r="C37" s="271"/>
      <c r="D37" s="271"/>
      <c r="E37" s="271"/>
      <c r="F37" s="271"/>
      <c r="G37" s="271"/>
      <c r="H37" s="20"/>
    </row>
    <row r="38" spans="2:14" x14ac:dyDescent="0.25">
      <c r="B38" s="49"/>
      <c r="C38" s="167"/>
      <c r="D38" s="167"/>
      <c r="E38" s="167"/>
      <c r="F38" s="167"/>
      <c r="G38" s="167"/>
      <c r="H38" s="20"/>
    </row>
    <row r="39" spans="2:14" ht="53.25" customHeight="1" x14ac:dyDescent="0.25">
      <c r="B39" s="308" t="s">
        <v>692</v>
      </c>
      <c r="C39" s="308"/>
      <c r="D39" s="308"/>
      <c r="E39" s="308"/>
      <c r="F39" s="308"/>
      <c r="G39" s="308"/>
      <c r="H39" s="20"/>
    </row>
    <row r="40" spans="2:14" x14ac:dyDescent="0.25">
      <c r="B40" s="26"/>
      <c r="C40" s="44"/>
      <c r="D40" s="44"/>
      <c r="E40" s="44"/>
      <c r="F40" s="44"/>
      <c r="G40" s="44"/>
      <c r="H40" s="10"/>
      <c r="I40" s="116"/>
      <c r="J40" s="10"/>
      <c r="K40" s="116"/>
      <c r="L40" s="10"/>
      <c r="M40" s="116"/>
    </row>
    <row r="41" spans="2:14" x14ac:dyDescent="0.25">
      <c r="B41" s="345" t="s">
        <v>693</v>
      </c>
      <c r="C41" s="345"/>
      <c r="D41" s="345"/>
      <c r="E41" s="345"/>
      <c r="F41" s="345"/>
      <c r="G41" s="345"/>
      <c r="H41" s="10"/>
      <c r="I41" s="10"/>
      <c r="J41" s="10"/>
      <c r="K41" s="10"/>
      <c r="L41" s="10"/>
      <c r="M41" s="10"/>
    </row>
    <row r="42" spans="2:14" x14ac:dyDescent="0.25">
      <c r="B42" s="271"/>
      <c r="C42" s="271"/>
      <c r="D42" s="271"/>
      <c r="E42" s="271"/>
      <c r="F42" s="271"/>
      <c r="G42" s="271"/>
      <c r="H42" s="10"/>
      <c r="I42" s="10"/>
      <c r="J42" s="10"/>
      <c r="K42" s="10"/>
      <c r="L42" s="10"/>
      <c r="M42" s="10"/>
    </row>
    <row r="43" spans="2:14" x14ac:dyDescent="0.25">
      <c r="B43" s="10"/>
      <c r="C43" s="10"/>
      <c r="D43" s="10"/>
      <c r="E43" s="10"/>
      <c r="F43" s="10"/>
      <c r="G43" s="10"/>
      <c r="H43" s="10"/>
      <c r="I43" s="10"/>
      <c r="J43" s="10"/>
      <c r="K43" s="10"/>
      <c r="L43" s="10"/>
      <c r="M43" s="10"/>
    </row>
    <row r="44" spans="2:14" x14ac:dyDescent="0.25">
      <c r="B44" s="346" t="s">
        <v>694</v>
      </c>
      <c r="C44" s="346"/>
      <c r="D44" s="346"/>
      <c r="E44" s="346"/>
      <c r="F44" s="346"/>
      <c r="G44" s="346"/>
    </row>
    <row r="45" spans="2:14" ht="15" customHeight="1" x14ac:dyDescent="0.25">
      <c r="B45" s="269" t="s">
        <v>695</v>
      </c>
      <c r="C45" s="269"/>
      <c r="D45" s="269"/>
      <c r="E45" s="269"/>
      <c r="F45" s="269"/>
      <c r="G45" s="269"/>
      <c r="H45" s="10"/>
      <c r="I45" s="10"/>
      <c r="J45" s="10"/>
      <c r="K45" s="10"/>
      <c r="L45" s="10"/>
      <c r="M45" s="10"/>
    </row>
    <row r="46" spans="2:14" x14ac:dyDescent="0.25">
      <c r="B46" s="21"/>
      <c r="C46" s="10" t="s">
        <v>696</v>
      </c>
      <c r="D46" s="10"/>
      <c r="E46" s="10"/>
      <c r="F46" s="10"/>
      <c r="G46" s="10"/>
      <c r="H46" s="10"/>
      <c r="I46" s="10"/>
      <c r="J46" s="10"/>
      <c r="K46" s="10"/>
      <c r="L46" s="10"/>
      <c r="M46" s="10"/>
    </row>
    <row r="47" spans="2:14" x14ac:dyDescent="0.25">
      <c r="B47" s="21"/>
      <c r="C47" s="10" t="s">
        <v>697</v>
      </c>
      <c r="D47" s="10"/>
      <c r="E47" s="10"/>
      <c r="F47" s="10"/>
      <c r="G47" s="10"/>
      <c r="H47" s="10"/>
      <c r="I47" s="10"/>
      <c r="J47" s="10"/>
      <c r="K47" s="10"/>
      <c r="L47" s="10"/>
      <c r="M47" s="10"/>
    </row>
    <row r="48" spans="2:14" x14ac:dyDescent="0.25">
      <c r="B48" s="10"/>
      <c r="C48" s="10"/>
      <c r="D48" s="10"/>
      <c r="E48" s="10"/>
      <c r="F48" s="10"/>
      <c r="G48" s="10"/>
      <c r="H48" s="10"/>
      <c r="I48" s="10"/>
      <c r="J48" s="10"/>
      <c r="K48" s="10"/>
      <c r="L48" s="10"/>
      <c r="M48" s="10"/>
    </row>
    <row r="49" spans="2:13" ht="15" customHeight="1" x14ac:dyDescent="0.25">
      <c r="B49" s="269" t="s">
        <v>698</v>
      </c>
      <c r="C49" s="269"/>
      <c r="D49" s="269"/>
      <c r="E49" s="269"/>
      <c r="F49" s="269"/>
      <c r="G49" s="269"/>
      <c r="H49" s="10"/>
      <c r="I49" s="10"/>
      <c r="J49" s="10"/>
      <c r="K49" s="10"/>
      <c r="L49" s="10"/>
      <c r="M49" s="10"/>
    </row>
    <row r="50" spans="2:13" x14ac:dyDescent="0.25">
      <c r="B50" s="10"/>
      <c r="C50" s="10"/>
      <c r="D50" s="10"/>
      <c r="E50" s="10"/>
      <c r="F50" s="10"/>
      <c r="G50" s="10"/>
      <c r="H50" s="10"/>
      <c r="I50" s="10"/>
      <c r="J50" s="10"/>
      <c r="K50" s="10"/>
      <c r="L50" s="10"/>
      <c r="M50" s="10"/>
    </row>
    <row r="51" spans="2:13" x14ac:dyDescent="0.25">
      <c r="B51" s="77" t="s">
        <v>618</v>
      </c>
      <c r="C51" s="10"/>
      <c r="D51" s="10"/>
      <c r="E51" s="10"/>
      <c r="F51" s="10"/>
      <c r="G51" s="10"/>
      <c r="H51" s="10"/>
      <c r="I51" s="10"/>
      <c r="J51" s="10"/>
      <c r="K51" s="10"/>
      <c r="L51" s="10"/>
      <c r="M51" s="10"/>
    </row>
    <row r="52" spans="2:13" x14ac:dyDescent="0.25">
      <c r="B52" s="136"/>
      <c r="C52" s="10"/>
      <c r="D52" s="10"/>
      <c r="E52" s="10"/>
      <c r="F52" s="10"/>
      <c r="G52" s="10"/>
      <c r="H52" s="10"/>
      <c r="I52" s="10"/>
      <c r="J52" s="10"/>
      <c r="K52" s="10"/>
      <c r="L52" s="10"/>
      <c r="M52" s="10"/>
    </row>
    <row r="53" spans="2:13" x14ac:dyDescent="0.25">
      <c r="B53" s="136"/>
      <c r="C53" s="10" t="s">
        <v>619</v>
      </c>
      <c r="D53" s="10"/>
      <c r="E53" s="154"/>
      <c r="F53" s="10"/>
      <c r="G53" s="10"/>
      <c r="H53" s="10"/>
      <c r="I53" s="10"/>
      <c r="J53" s="10"/>
      <c r="K53" s="10"/>
      <c r="L53" s="10"/>
      <c r="M53" s="10"/>
    </row>
    <row r="54" spans="2:13" x14ac:dyDescent="0.25">
      <c r="B54" s="136"/>
      <c r="C54" s="10"/>
      <c r="D54" s="10"/>
      <c r="E54" s="10"/>
      <c r="F54" s="10"/>
      <c r="G54" s="10"/>
      <c r="H54" s="10"/>
      <c r="I54" s="10"/>
      <c r="J54" s="10"/>
      <c r="K54" s="10"/>
      <c r="L54" s="10"/>
      <c r="M54" s="10"/>
    </row>
    <row r="55" spans="2:13" x14ac:dyDescent="0.25">
      <c r="B55" s="136"/>
      <c r="C55" s="336" t="s">
        <v>699</v>
      </c>
      <c r="D55" s="336"/>
      <c r="E55" s="336"/>
      <c r="F55" s="336"/>
      <c r="G55" s="336"/>
      <c r="H55" s="10"/>
      <c r="I55" s="10"/>
      <c r="J55" s="10"/>
      <c r="K55" s="10"/>
      <c r="L55" s="10"/>
      <c r="M55" s="10"/>
    </row>
    <row r="56" spans="2:13" x14ac:dyDescent="0.25">
      <c r="B56" s="136"/>
      <c r="C56" s="299" t="str">
        <f>IF(ISBLANK('Données base'!E130),"",'Données base'!E130)</f>
        <v/>
      </c>
      <c r="D56" s="299"/>
      <c r="E56" s="299"/>
      <c r="F56" s="155"/>
      <c r="G56" s="155"/>
      <c r="H56" s="10"/>
      <c r="I56" s="10"/>
      <c r="J56" s="10"/>
      <c r="K56" s="10"/>
      <c r="L56" s="10"/>
      <c r="M56" s="10"/>
    </row>
    <row r="57" spans="2:13" x14ac:dyDescent="0.25">
      <c r="B57" s="136"/>
      <c r="C57" s="155"/>
      <c r="D57" s="155"/>
      <c r="E57" s="155"/>
      <c r="F57" s="155"/>
      <c r="G57" s="155"/>
      <c r="H57" s="10"/>
      <c r="I57" s="10"/>
      <c r="J57" s="10"/>
      <c r="K57" s="10"/>
      <c r="L57" s="10"/>
      <c r="M57" s="10"/>
    </row>
    <row r="58" spans="2:13" x14ac:dyDescent="0.25">
      <c r="B58" s="10"/>
      <c r="C58" s="336" t="s">
        <v>700</v>
      </c>
      <c r="D58" s="336"/>
      <c r="E58" s="336"/>
      <c r="F58" s="336"/>
      <c r="G58" s="10" t="s">
        <v>622</v>
      </c>
      <c r="H58" s="10"/>
      <c r="I58" s="10"/>
      <c r="J58" s="10"/>
      <c r="K58" s="10"/>
      <c r="L58" s="10"/>
      <c r="M58" s="10"/>
    </row>
    <row r="59" spans="2:13" x14ac:dyDescent="0.25">
      <c r="B59" s="10"/>
      <c r="C59" s="306" t="str">
        <f>IF(ISBLANK('Données base'!E132),"",'Données base'!E132)</f>
        <v/>
      </c>
      <c r="D59" s="306"/>
      <c r="E59" s="306"/>
      <c r="F59" s="10"/>
      <c r="G59" s="79"/>
      <c r="H59" s="10"/>
      <c r="I59" s="10"/>
      <c r="J59" s="10"/>
      <c r="K59" s="10"/>
      <c r="L59" s="10"/>
      <c r="M59" s="10"/>
    </row>
    <row r="60" spans="2:13" x14ac:dyDescent="0.25">
      <c r="B60" s="10"/>
      <c r="C60" s="10"/>
      <c r="D60" s="10"/>
      <c r="E60" s="10"/>
      <c r="F60" s="10"/>
      <c r="G60" s="10"/>
      <c r="H60" s="10"/>
      <c r="I60" s="10"/>
      <c r="J60" s="10"/>
      <c r="K60" s="10"/>
      <c r="L60" s="10"/>
      <c r="M60" s="10"/>
    </row>
    <row r="61" spans="2:13" x14ac:dyDescent="0.25">
      <c r="B61" s="10"/>
      <c r="C61" s="336" t="s">
        <v>701</v>
      </c>
      <c r="D61" s="336"/>
      <c r="E61" s="336"/>
      <c r="F61" s="336"/>
      <c r="G61" s="10" t="s">
        <v>622</v>
      </c>
      <c r="H61" s="10"/>
      <c r="I61" s="10"/>
      <c r="J61" s="10"/>
      <c r="K61" s="10"/>
      <c r="L61" s="10"/>
      <c r="M61" s="10"/>
    </row>
    <row r="62" spans="2:13" x14ac:dyDescent="0.25">
      <c r="B62" s="10"/>
      <c r="C62" s="306" t="str">
        <f>IF(ISBLANK('Données base'!E133),"",'Données base'!E133)</f>
        <v/>
      </c>
      <c r="D62" s="306"/>
      <c r="E62" s="306"/>
      <c r="F62" s="10"/>
      <c r="G62" s="79"/>
      <c r="H62" s="10"/>
      <c r="I62" s="10"/>
      <c r="J62" s="10"/>
      <c r="K62" s="10"/>
      <c r="L62" s="10"/>
      <c r="M62" s="10"/>
    </row>
    <row r="63" spans="2:13" x14ac:dyDescent="0.25">
      <c r="B63" s="10"/>
      <c r="C63" s="10"/>
      <c r="D63" s="10"/>
      <c r="E63" s="10"/>
      <c r="F63" s="10"/>
      <c r="G63" s="10"/>
      <c r="H63" s="10"/>
      <c r="I63" s="10"/>
      <c r="J63" s="10"/>
      <c r="K63" s="10"/>
      <c r="L63" s="10"/>
      <c r="M63" s="10"/>
    </row>
  </sheetData>
  <sheetProtection algorithmName="SHA-512" hashValue="kcWTTWAK/J7DU+yrnbPqbgJTXpLUu2y0mND8Tpaaw1yvz5Zms6ng4aaCW1778K2Ql6nywycKKmg7qiTYgQOCdw==" saltValue="YRzjj7igWfayMYQfrE4wjw==" spinCount="100000" sheet="1" objects="1" scenarios="1" formatColumns="0" formatRows="0" selectLockedCells="1"/>
  <mergeCells count="40">
    <mergeCell ref="C56:E56"/>
    <mergeCell ref="C58:F58"/>
    <mergeCell ref="C59:E59"/>
    <mergeCell ref="C61:F61"/>
    <mergeCell ref="C62:E62"/>
    <mergeCell ref="B42:G42"/>
    <mergeCell ref="B44:G44"/>
    <mergeCell ref="B45:G45"/>
    <mergeCell ref="B49:G49"/>
    <mergeCell ref="C55:G55"/>
    <mergeCell ref="C35:G35"/>
    <mergeCell ref="C36:G36"/>
    <mergeCell ref="C37:G37"/>
    <mergeCell ref="B39:G39"/>
    <mergeCell ref="B41:G41"/>
    <mergeCell ref="C30:G30"/>
    <mergeCell ref="C31:G31"/>
    <mergeCell ref="C32:G32"/>
    <mergeCell ref="C33:G33"/>
    <mergeCell ref="C34:G34"/>
    <mergeCell ref="C25:G25"/>
    <mergeCell ref="C26:G26"/>
    <mergeCell ref="C27:G27"/>
    <mergeCell ref="C28:G28"/>
    <mergeCell ref="C29:G29"/>
    <mergeCell ref="C20:G20"/>
    <mergeCell ref="C21:G21"/>
    <mergeCell ref="C22:G22"/>
    <mergeCell ref="C23:G23"/>
    <mergeCell ref="C24:G24"/>
    <mergeCell ref="B12:F12"/>
    <mergeCell ref="B15:G15"/>
    <mergeCell ref="C17:G17"/>
    <mergeCell ref="C18:G18"/>
    <mergeCell ref="C19:G19"/>
    <mergeCell ref="B2:N2"/>
    <mergeCell ref="B4:G4"/>
    <mergeCell ref="B8:G8"/>
    <mergeCell ref="B9:F9"/>
    <mergeCell ref="B11:G11"/>
  </mergeCells>
  <conditionalFormatting sqref="H17">
    <cfRule type="cellIs" dxfId="191" priority="13" operator="equal">
      <formula>"OUI"</formula>
    </cfRule>
    <cfRule type="cellIs" dxfId="190" priority="14" operator="equal">
      <formula>"NON"</formula>
    </cfRule>
  </conditionalFormatting>
  <conditionalFormatting sqref="H20">
    <cfRule type="cellIs" dxfId="189" priority="11" operator="equal">
      <formula>"OUI"</formula>
    </cfRule>
    <cfRule type="cellIs" dxfId="188" priority="12" operator="equal">
      <formula>"NON"</formula>
    </cfRule>
  </conditionalFormatting>
  <conditionalFormatting sqref="H23">
    <cfRule type="cellIs" dxfId="187" priority="9" operator="equal">
      <formula>"OUI"</formula>
    </cfRule>
    <cfRule type="cellIs" dxfId="186" priority="10" operator="equal">
      <formula>"NON"</formula>
    </cfRule>
  </conditionalFormatting>
  <conditionalFormatting sqref="H26">
    <cfRule type="cellIs" dxfId="185" priority="7" operator="equal">
      <formula>"OUI"</formula>
    </cfRule>
    <cfRule type="cellIs" dxfId="184" priority="8" operator="equal">
      <formula>"NON"</formula>
    </cfRule>
  </conditionalFormatting>
  <conditionalFormatting sqref="H29">
    <cfRule type="cellIs" dxfId="183" priority="5" operator="equal">
      <formula>"NON"</formula>
    </cfRule>
    <cfRule type="cellIs" dxfId="182" priority="6" operator="equal">
      <formula>"NON"</formula>
    </cfRule>
  </conditionalFormatting>
  <conditionalFormatting sqref="H32">
    <cfRule type="cellIs" dxfId="181" priority="3" operator="equal">
      <formula>"NON"</formula>
    </cfRule>
    <cfRule type="cellIs" dxfId="180" priority="4" operator="equal">
      <formula>"NON"</formula>
    </cfRule>
  </conditionalFormatting>
  <conditionalFormatting sqref="H35">
    <cfRule type="cellIs" dxfId="179" priority="1" operator="equal">
      <formula>"OUI"</formula>
    </cfRule>
    <cfRule type="cellIs" dxfId="178" priority="2" operator="equal">
      <formula>"NON"</formula>
    </cfRule>
  </conditionalFormatting>
  <dataValidations count="3">
    <dataValidation type="list" allowBlank="1" showInputMessage="1" showErrorMessage="1" sqref="B46:B47" xr:uid="{00000000-0002-0000-0400-000000000000}">
      <formula1>"X"</formula1>
      <formula2>0</formula2>
    </dataValidation>
    <dataValidation type="list" allowBlank="1" showInputMessage="1" showErrorMessage="1" sqref="H32 H29" xr:uid="{00000000-0002-0000-0400-000001000000}">
      <formula1>"OUI,NON,"</formula1>
      <formula2>0</formula2>
    </dataValidation>
    <dataValidation type="list" allowBlank="1" showInputMessage="1" showErrorMessage="1" sqref="H17 H20 H23 H26 H35" xr:uid="{CE62CA5B-63A4-48C4-AE98-BAF7830483DB}">
      <formula1>"OUI,NON"</formula1>
      <formula2>0</formula2>
    </dataValidation>
  </dataValidations>
  <pageMargins left="0.70866141732283472" right="0.70866141732283472" top="0.74803149606299213" bottom="0.74803149606299213" header="0.31496062992125984" footer="0.31496062992125984"/>
  <pageSetup paperSize="9" firstPageNumber="0" orientation="landscape" r:id="rId1"/>
  <headerFooter>
    <oddHeader>&amp;L&amp;24ARIF</oddHeader>
    <oddFooter>&amp;L&amp;"Calibri,Italique"&amp;10&amp;F&amp;C&amp;10&amp;P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8"/>
  <sheetViews>
    <sheetView tabSelected="1" zoomScaleNormal="100" workbookViewId="0">
      <selection activeCell="H64" sqref="H64"/>
    </sheetView>
  </sheetViews>
  <sheetFormatPr baseColWidth="10" defaultColWidth="10.5703125" defaultRowHeight="15" x14ac:dyDescent="0.25"/>
  <cols>
    <col min="1" max="1" width="4.140625" customWidth="1"/>
    <col min="2" max="2" width="3.85546875" customWidth="1"/>
    <col min="3" max="3" width="24.140625" customWidth="1"/>
    <col min="4" max="4" width="4.28515625" customWidth="1"/>
    <col min="5" max="5" width="29.28515625" customWidth="1"/>
    <col min="7" max="7" width="38.42578125" customWidth="1"/>
    <col min="8" max="8" width="4.42578125" customWidth="1"/>
    <col min="9" max="9" width="3.140625" customWidth="1"/>
    <col min="10" max="10" width="3.42578125" customWidth="1"/>
    <col min="11" max="11" width="3.5703125" customWidth="1"/>
    <col min="12" max="12" width="2.85546875" customWidth="1"/>
    <col min="13" max="13" width="3.85546875" customWidth="1"/>
    <col min="14" max="14" width="3.42578125" customWidth="1"/>
  </cols>
  <sheetData>
    <row r="1" spans="1:14" x14ac:dyDescent="0.25">
      <c r="A1" s="10"/>
      <c r="B1" s="10"/>
      <c r="C1" s="10"/>
      <c r="D1" s="10"/>
      <c r="E1" s="10"/>
      <c r="F1" s="10"/>
      <c r="G1" s="10"/>
      <c r="H1" s="10"/>
      <c r="I1" s="10"/>
      <c r="J1" s="10"/>
      <c r="K1" s="10"/>
      <c r="L1" s="10"/>
      <c r="M1" s="10"/>
      <c r="N1" s="10"/>
    </row>
    <row r="2" spans="1:14" ht="18.75" x14ac:dyDescent="0.3">
      <c r="A2" s="10"/>
      <c r="B2" s="347" t="s">
        <v>702</v>
      </c>
      <c r="C2" s="347"/>
      <c r="D2" s="347"/>
      <c r="E2" s="347"/>
      <c r="F2" s="347"/>
      <c r="G2" s="347"/>
      <c r="H2" s="170"/>
      <c r="I2" s="170"/>
      <c r="J2" s="170"/>
      <c r="K2" s="170"/>
      <c r="L2" s="170"/>
      <c r="M2" s="170"/>
      <c r="N2" s="170"/>
    </row>
    <row r="3" spans="1:14" x14ac:dyDescent="0.25">
      <c r="A3" s="10"/>
      <c r="B3" s="171"/>
      <c r="C3" s="171"/>
      <c r="D3" s="171"/>
      <c r="E3" s="171"/>
      <c r="F3" s="171"/>
      <c r="G3" s="171"/>
      <c r="H3" s="171"/>
      <c r="I3" s="171"/>
      <c r="J3" s="171"/>
      <c r="K3" s="171"/>
      <c r="L3" s="171"/>
      <c r="M3" s="171"/>
      <c r="N3" s="171"/>
    </row>
    <row r="4" spans="1:14" ht="15.75" x14ac:dyDescent="0.25">
      <c r="A4" s="10"/>
      <c r="B4" s="348" t="s">
        <v>703</v>
      </c>
      <c r="C4" s="348"/>
      <c r="D4" s="348"/>
      <c r="E4" s="348"/>
      <c r="F4" s="348"/>
      <c r="G4" s="348"/>
      <c r="H4" s="172"/>
      <c r="I4" s="172"/>
      <c r="J4" s="172"/>
      <c r="K4" s="172"/>
      <c r="L4" s="172"/>
      <c r="M4" s="172"/>
      <c r="N4" s="172"/>
    </row>
    <row r="5" spans="1:14" x14ac:dyDescent="0.25">
      <c r="A5" s="10"/>
      <c r="B5" s="171"/>
      <c r="C5" s="171"/>
      <c r="D5" s="171"/>
      <c r="E5" s="171"/>
      <c r="F5" s="171"/>
      <c r="G5" s="171"/>
      <c r="H5" s="171"/>
      <c r="I5" s="171"/>
      <c r="J5" s="171"/>
      <c r="K5" s="171"/>
      <c r="L5" s="171"/>
      <c r="M5" s="171"/>
      <c r="N5" s="171"/>
    </row>
    <row r="6" spans="1:14" x14ac:dyDescent="0.25">
      <c r="A6" s="10"/>
      <c r="B6" s="10"/>
      <c r="C6" s="10"/>
      <c r="D6" s="10"/>
      <c r="E6" s="10"/>
      <c r="F6" s="10"/>
      <c r="G6" s="10"/>
      <c r="H6" s="10"/>
      <c r="I6" s="10"/>
      <c r="J6" s="10"/>
      <c r="K6" s="10"/>
      <c r="L6" s="10"/>
      <c r="M6" s="10"/>
      <c r="N6" s="10"/>
    </row>
    <row r="7" spans="1:14" ht="15.75" x14ac:dyDescent="0.25">
      <c r="A7" s="10"/>
      <c r="B7" s="344" t="s">
        <v>116</v>
      </c>
      <c r="C7" s="344"/>
      <c r="D7" s="344"/>
      <c r="E7" s="344"/>
      <c r="F7" s="344"/>
      <c r="G7" s="344"/>
      <c r="H7" s="56"/>
      <c r="I7" s="56"/>
      <c r="J7" s="56"/>
      <c r="K7" s="56"/>
      <c r="L7" s="56"/>
      <c r="M7" s="56"/>
      <c r="N7" s="56"/>
    </row>
    <row r="8" spans="1:14" x14ac:dyDescent="0.25">
      <c r="A8" s="10"/>
      <c r="B8" s="38"/>
      <c r="C8" s="38"/>
      <c r="D8" s="38"/>
      <c r="E8" s="38"/>
      <c r="F8" s="38"/>
      <c r="G8" s="38"/>
      <c r="H8" s="38"/>
      <c r="I8" s="38"/>
      <c r="J8" s="38"/>
      <c r="K8" s="38"/>
      <c r="L8" s="38"/>
      <c r="M8" s="38"/>
      <c r="N8" s="38"/>
    </row>
    <row r="9" spans="1:14" x14ac:dyDescent="0.25">
      <c r="A9" s="10"/>
      <c r="B9" s="168" t="s">
        <v>117</v>
      </c>
      <c r="C9" s="62" t="str">
        <f>IF(ISBLANK('Données base'!E138),"",'Données base'!E138)</f>
        <v/>
      </c>
      <c r="D9" s="173" t="s">
        <v>118</v>
      </c>
      <c r="E9" s="62" t="str">
        <f>IF(ISBLANK('Données base'!E139),"",'Données base'!E139)</f>
        <v/>
      </c>
      <c r="F9" s="38"/>
      <c r="G9" s="38"/>
      <c r="H9" s="38"/>
      <c r="I9" s="38"/>
      <c r="J9" s="38"/>
      <c r="K9" s="38"/>
      <c r="L9" s="38"/>
      <c r="M9" s="38"/>
      <c r="N9" s="38"/>
    </row>
    <row r="10" spans="1:14" x14ac:dyDescent="0.25">
      <c r="A10" s="10"/>
      <c r="B10" s="38"/>
      <c r="C10" s="38"/>
      <c r="D10" s="38"/>
      <c r="E10" s="38"/>
      <c r="F10" s="38"/>
      <c r="G10" s="38"/>
      <c r="H10" s="38"/>
      <c r="I10" s="38"/>
      <c r="J10" s="38"/>
      <c r="K10" s="38"/>
      <c r="L10" s="38"/>
      <c r="M10" s="38"/>
      <c r="N10" s="38"/>
    </row>
    <row r="11" spans="1:14" ht="15" customHeight="1" x14ac:dyDescent="0.25">
      <c r="A11" s="10"/>
      <c r="B11" s="301" t="s">
        <v>704</v>
      </c>
      <c r="C11" s="301"/>
      <c r="D11" s="301"/>
      <c r="E11" s="301"/>
      <c r="F11" s="301"/>
      <c r="G11" s="301"/>
      <c r="H11" s="38"/>
      <c r="I11" s="38"/>
      <c r="J11" s="38"/>
      <c r="K11" s="38"/>
      <c r="L11" s="38"/>
      <c r="M11" s="38"/>
      <c r="N11" s="38"/>
    </row>
    <row r="12" spans="1:14" x14ac:dyDescent="0.25">
      <c r="A12" s="10"/>
      <c r="B12" s="38"/>
      <c r="C12" s="38"/>
      <c r="D12" s="38"/>
      <c r="E12" s="38"/>
      <c r="F12" s="38"/>
      <c r="G12" s="38"/>
      <c r="H12" s="38"/>
      <c r="I12" s="38"/>
      <c r="J12" s="38"/>
      <c r="K12" s="38"/>
      <c r="L12" s="38"/>
      <c r="M12" s="38"/>
      <c r="N12" s="38"/>
    </row>
    <row r="13" spans="1:14" x14ac:dyDescent="0.25">
      <c r="A13" s="10"/>
      <c r="B13" s="339" t="s">
        <v>705</v>
      </c>
      <c r="C13" s="339"/>
      <c r="D13" s="339"/>
      <c r="E13" s="339"/>
      <c r="F13" s="339"/>
      <c r="G13" s="339"/>
      <c r="H13" s="38"/>
      <c r="I13" s="38"/>
      <c r="J13" s="38"/>
      <c r="K13" s="38"/>
      <c r="L13" s="38"/>
      <c r="M13" s="38"/>
      <c r="N13" s="38"/>
    </row>
    <row r="14" spans="1:14" x14ac:dyDescent="0.25">
      <c r="A14" s="10"/>
      <c r="B14" s="366" t="str">
        <f>IF(ISBLANK('Données base'!E130),"",'Données base'!E130)</f>
        <v/>
      </c>
      <c r="C14" s="367"/>
      <c r="D14" s="367"/>
      <c r="E14" s="367"/>
      <c r="F14" s="368"/>
      <c r="G14" s="66" t="s">
        <v>120</v>
      </c>
      <c r="H14" s="38"/>
      <c r="I14" s="38"/>
      <c r="J14" s="38"/>
      <c r="K14" s="38"/>
      <c r="L14" s="38"/>
      <c r="M14" s="38"/>
      <c r="N14" s="38"/>
    </row>
    <row r="15" spans="1:14" x14ac:dyDescent="0.25">
      <c r="A15" s="10"/>
      <c r="B15" s="369" t="str">
        <f>IF(ISBLANK('Données base'!E131),"",'Données base'!E131)</f>
        <v/>
      </c>
      <c r="C15" s="370"/>
      <c r="D15" s="370"/>
      <c r="E15" s="370"/>
      <c r="F15" s="371"/>
      <c r="G15" s="66" t="s">
        <v>929</v>
      </c>
      <c r="H15" s="38"/>
      <c r="I15" s="38"/>
      <c r="J15" s="38"/>
      <c r="K15" s="38"/>
      <c r="L15" s="38"/>
      <c r="M15" s="38"/>
      <c r="N15" s="38"/>
    </row>
    <row r="16" spans="1:14" x14ac:dyDescent="0.25">
      <c r="A16" s="10"/>
      <c r="B16" s="38"/>
      <c r="C16" s="38"/>
      <c r="D16" s="38"/>
      <c r="E16" s="38"/>
      <c r="F16" s="38"/>
      <c r="G16" s="38"/>
      <c r="H16" s="38"/>
      <c r="I16" s="38"/>
      <c r="J16" s="38"/>
      <c r="K16" s="38"/>
      <c r="L16" s="38"/>
      <c r="M16" s="38"/>
      <c r="N16" s="38"/>
    </row>
    <row r="17" spans="1:14" ht="15" customHeight="1" x14ac:dyDescent="0.25">
      <c r="A17" s="10"/>
      <c r="B17" s="301" t="s">
        <v>706</v>
      </c>
      <c r="C17" s="301"/>
      <c r="D17" s="301"/>
      <c r="E17" s="301"/>
      <c r="F17" s="301"/>
      <c r="G17" s="301"/>
      <c r="H17" s="38"/>
      <c r="I17" s="38"/>
      <c r="J17" s="38"/>
      <c r="K17" s="38"/>
      <c r="L17" s="38"/>
      <c r="M17" s="38"/>
      <c r="N17" s="38"/>
    </row>
    <row r="18" spans="1:14" ht="9" customHeight="1" x14ac:dyDescent="0.25">
      <c r="A18" s="10"/>
      <c r="B18" s="37"/>
      <c r="C18" s="37"/>
      <c r="D18" s="37"/>
      <c r="E18" s="37"/>
      <c r="F18" s="37"/>
      <c r="G18" s="37"/>
      <c r="H18" s="38"/>
      <c r="I18" s="38"/>
      <c r="J18" s="38"/>
      <c r="K18" s="38"/>
      <c r="L18" s="38"/>
      <c r="M18" s="38"/>
      <c r="N18" s="38"/>
    </row>
    <row r="19" spans="1:14" x14ac:dyDescent="0.25">
      <c r="A19" s="10"/>
      <c r="B19" s="339" t="s">
        <v>707</v>
      </c>
      <c r="C19" s="339"/>
      <c r="D19" s="339"/>
      <c r="E19" s="339"/>
      <c r="F19" s="339"/>
      <c r="G19" s="339"/>
      <c r="H19" s="38"/>
      <c r="I19" s="38"/>
      <c r="J19" s="38"/>
      <c r="K19" s="38"/>
      <c r="L19" s="38"/>
      <c r="M19" s="38"/>
      <c r="N19" s="38"/>
    </row>
    <row r="20" spans="1:14" x14ac:dyDescent="0.25">
      <c r="A20" s="10"/>
      <c r="B20" s="364" t="str">
        <f>IF(ISBLANK('Données base'!E5),"",'Données base'!E5)</f>
        <v/>
      </c>
      <c r="C20" s="364"/>
      <c r="D20" s="364"/>
      <c r="E20" s="364"/>
      <c r="F20" s="364"/>
      <c r="G20" s="66" t="s">
        <v>120</v>
      </c>
      <c r="H20" s="38"/>
      <c r="I20" s="38"/>
      <c r="J20" s="38"/>
      <c r="K20" s="38"/>
      <c r="L20" s="38"/>
      <c r="M20" s="38"/>
      <c r="N20" s="38"/>
    </row>
    <row r="21" spans="1:14" x14ac:dyDescent="0.25">
      <c r="A21" s="10"/>
      <c r="B21" s="364" t="str">
        <f>IF(ISBLANK('Données base'!E6),"",'Données base'!E6)</f>
        <v/>
      </c>
      <c r="C21" s="364"/>
      <c r="D21" s="364"/>
      <c r="E21" s="364"/>
      <c r="F21" s="364"/>
      <c r="G21" s="66" t="s">
        <v>929</v>
      </c>
      <c r="H21" s="38"/>
      <c r="I21" s="38"/>
      <c r="J21" s="38"/>
      <c r="K21" s="38"/>
      <c r="L21" s="38"/>
      <c r="M21" s="38"/>
      <c r="N21" s="38"/>
    </row>
    <row r="22" spans="1:14" x14ac:dyDescent="0.25">
      <c r="A22" s="10"/>
      <c r="B22" s="37"/>
      <c r="C22" s="37"/>
      <c r="D22" s="37"/>
      <c r="E22" s="37"/>
      <c r="F22" s="37"/>
      <c r="G22" s="37"/>
      <c r="H22" s="38"/>
      <c r="I22" s="38"/>
      <c r="J22" s="38"/>
      <c r="K22" s="38"/>
      <c r="L22" s="38"/>
      <c r="M22" s="38"/>
      <c r="N22" s="38"/>
    </row>
    <row r="23" spans="1:14" ht="15" customHeight="1" x14ac:dyDescent="0.25">
      <c r="A23" s="10"/>
      <c r="B23" s="274" t="s">
        <v>708</v>
      </c>
      <c r="C23" s="274"/>
      <c r="D23" s="274"/>
      <c r="E23" s="274"/>
      <c r="F23" s="274"/>
      <c r="G23" s="274"/>
      <c r="H23" s="38"/>
      <c r="I23" s="38"/>
      <c r="J23" s="38"/>
      <c r="K23" s="38"/>
      <c r="L23" s="38"/>
      <c r="M23" s="38"/>
      <c r="N23" s="38"/>
    </row>
    <row r="24" spans="1:14" x14ac:dyDescent="0.25">
      <c r="A24" s="10"/>
      <c r="B24" s="37"/>
      <c r="C24" s="37"/>
      <c r="D24" s="37"/>
      <c r="E24" s="37"/>
      <c r="F24" s="37"/>
      <c r="G24" s="37"/>
      <c r="H24" s="38"/>
      <c r="I24" s="38"/>
      <c r="J24" s="38"/>
      <c r="K24" s="38"/>
      <c r="L24" s="38"/>
      <c r="M24" s="38"/>
      <c r="N24" s="38"/>
    </row>
    <row r="25" spans="1:14" ht="15" customHeight="1" x14ac:dyDescent="0.25">
      <c r="A25" s="10"/>
      <c r="B25" s="301" t="s">
        <v>709</v>
      </c>
      <c r="C25" s="301"/>
      <c r="D25" s="301"/>
      <c r="E25" s="301"/>
      <c r="F25" s="301"/>
      <c r="G25" s="301"/>
      <c r="H25" s="38"/>
      <c r="I25" s="38"/>
      <c r="J25" s="38"/>
      <c r="K25" s="38"/>
      <c r="L25" s="38"/>
      <c r="M25" s="38"/>
      <c r="N25" s="38"/>
    </row>
    <row r="26" spans="1:14" x14ac:dyDescent="0.25">
      <c r="A26" s="10"/>
      <c r="B26" s="365" t="str">
        <f>IF(ISBLANK('Données base'!E140),"",'Données base'!E140)</f>
        <v/>
      </c>
      <c r="C26" s="365"/>
      <c r="D26" s="365"/>
      <c r="E26" s="365"/>
      <c r="F26" s="365"/>
      <c r="G26" s="66" t="s">
        <v>710</v>
      </c>
      <c r="H26" s="38"/>
      <c r="I26" s="38"/>
      <c r="J26" s="38"/>
      <c r="K26" s="38"/>
      <c r="L26" s="38"/>
      <c r="M26" s="38"/>
      <c r="N26" s="38"/>
    </row>
    <row r="27" spans="1:14" ht="15" customHeight="1" x14ac:dyDescent="0.25">
      <c r="A27" s="10"/>
      <c r="B27" s="301" t="s">
        <v>931</v>
      </c>
      <c r="C27" s="301"/>
      <c r="D27" s="301"/>
      <c r="E27" s="301"/>
      <c r="F27" s="301"/>
      <c r="G27" s="301"/>
      <c r="H27" s="38"/>
      <c r="I27" s="38"/>
      <c r="J27" s="38"/>
      <c r="K27" s="38"/>
      <c r="L27" s="38"/>
      <c r="M27" s="38"/>
      <c r="N27" s="38"/>
    </row>
    <row r="28" spans="1:14" x14ac:dyDescent="0.25">
      <c r="A28" s="10"/>
      <c r="B28" s="372" t="str">
        <f>IF(ISBLANK('Données base'!E141),"",'Données base'!E141)</f>
        <v/>
      </c>
      <c r="C28" s="372"/>
      <c r="D28" s="372"/>
      <c r="E28" s="372"/>
      <c r="F28" s="372"/>
      <c r="G28" s="66" t="s">
        <v>711</v>
      </c>
      <c r="H28" s="38"/>
      <c r="I28" s="38"/>
      <c r="J28" s="38"/>
      <c r="K28" s="38"/>
      <c r="L28" s="38"/>
      <c r="M28" s="38"/>
      <c r="N28" s="38"/>
    </row>
    <row r="29" spans="1:14" ht="15" customHeight="1" x14ac:dyDescent="0.25">
      <c r="A29" s="10"/>
      <c r="B29" s="301" t="s">
        <v>712</v>
      </c>
      <c r="C29" s="301"/>
      <c r="D29" s="301"/>
      <c r="E29" s="301"/>
      <c r="F29" s="301"/>
      <c r="G29" s="301"/>
      <c r="H29" s="38"/>
      <c r="I29" s="38"/>
      <c r="J29" s="38"/>
      <c r="K29" s="38"/>
      <c r="L29" s="38"/>
      <c r="M29" s="38"/>
      <c r="N29" s="38"/>
    </row>
    <row r="30" spans="1:14" ht="25.5" x14ac:dyDescent="0.25">
      <c r="A30" s="10"/>
      <c r="B30" s="271"/>
      <c r="C30" s="271"/>
      <c r="D30" s="271"/>
      <c r="E30" s="271"/>
      <c r="F30" s="271"/>
      <c r="G30" s="66" t="s">
        <v>713</v>
      </c>
      <c r="H30" s="38"/>
      <c r="I30" s="38"/>
      <c r="J30" s="38"/>
      <c r="K30" s="38"/>
      <c r="L30" s="38"/>
      <c r="M30" s="38"/>
      <c r="N30" s="38"/>
    </row>
    <row r="31" spans="1:14" ht="15" customHeight="1" x14ac:dyDescent="0.25">
      <c r="A31" s="10"/>
      <c r="B31" s="269" t="s">
        <v>714</v>
      </c>
      <c r="C31" s="269"/>
      <c r="D31" s="373" t="str">
        <f>IF(ISBLANK('Données base'!E145),"",'Données base'!E145)</f>
        <v/>
      </c>
      <c r="E31" s="283" t="s">
        <v>715</v>
      </c>
      <c r="F31" s="283"/>
      <c r="G31" s="283"/>
      <c r="H31" s="38"/>
      <c r="I31" s="38"/>
      <c r="J31" s="38"/>
      <c r="K31" s="38"/>
      <c r="L31" s="38"/>
      <c r="M31" s="38"/>
      <c r="N31" s="38"/>
    </row>
    <row r="32" spans="1:14" x14ac:dyDescent="0.25">
      <c r="A32" s="10"/>
      <c r="B32" s="37"/>
      <c r="C32" s="37"/>
      <c r="D32" s="37"/>
      <c r="E32" s="37"/>
      <c r="F32" s="37"/>
      <c r="G32" s="37"/>
      <c r="H32" s="38"/>
      <c r="I32" s="38"/>
      <c r="J32" s="38"/>
      <c r="K32" s="38"/>
      <c r="L32" s="38"/>
      <c r="M32" s="38"/>
      <c r="N32" s="38"/>
    </row>
    <row r="33" spans="1:14" ht="29.25" customHeight="1" x14ac:dyDescent="0.25">
      <c r="A33" s="10"/>
      <c r="B33" s="301" t="s">
        <v>716</v>
      </c>
      <c r="C33" s="301"/>
      <c r="D33" s="301"/>
      <c r="E33" s="301"/>
      <c r="F33" s="301"/>
      <c r="G33" s="301"/>
      <c r="H33" s="38"/>
      <c r="I33" s="38"/>
      <c r="J33" s="38"/>
      <c r="K33" s="38"/>
      <c r="L33" s="38"/>
      <c r="M33" s="38"/>
      <c r="N33" s="38"/>
    </row>
    <row r="34" spans="1:14" x14ac:dyDescent="0.25">
      <c r="A34" s="10"/>
      <c r="B34" s="37"/>
      <c r="C34" s="37"/>
      <c r="D34" s="37"/>
      <c r="E34" s="37"/>
      <c r="F34" s="37"/>
      <c r="G34" s="37"/>
      <c r="H34" s="38"/>
      <c r="I34" s="38"/>
      <c r="J34" s="38"/>
      <c r="K34" s="38"/>
      <c r="L34" s="38"/>
      <c r="M34" s="38"/>
      <c r="N34" s="38"/>
    </row>
    <row r="35" spans="1:14" ht="79.5" customHeight="1" x14ac:dyDescent="0.25">
      <c r="A35" s="10"/>
      <c r="B35" s="301" t="s">
        <v>126</v>
      </c>
      <c r="C35" s="301"/>
      <c r="D35" s="301"/>
      <c r="E35" s="301"/>
      <c r="F35" s="301"/>
      <c r="G35" s="301"/>
      <c r="H35" s="38"/>
      <c r="I35" s="38"/>
      <c r="J35" s="38"/>
      <c r="K35" s="38"/>
      <c r="L35" s="38"/>
      <c r="M35" s="38"/>
      <c r="N35" s="38"/>
    </row>
    <row r="36" spans="1:14" x14ac:dyDescent="0.25">
      <c r="A36" s="10"/>
      <c r="B36" s="37"/>
      <c r="C36" s="37"/>
      <c r="D36" s="37"/>
      <c r="E36" s="37"/>
      <c r="F36" s="37"/>
      <c r="G36" s="37"/>
      <c r="H36" s="38"/>
      <c r="I36" s="38"/>
      <c r="J36" s="38"/>
      <c r="K36" s="38"/>
      <c r="L36" s="38"/>
      <c r="M36" s="38"/>
      <c r="N36" s="38"/>
    </row>
    <row r="37" spans="1:14" ht="15" customHeight="1" x14ac:dyDescent="0.25">
      <c r="A37" s="10"/>
      <c r="B37" s="301" t="s">
        <v>717</v>
      </c>
      <c r="C37" s="301"/>
      <c r="D37" s="301"/>
      <c r="E37" s="301"/>
      <c r="F37" s="301"/>
      <c r="G37" s="301"/>
      <c r="H37" s="38"/>
      <c r="I37" s="38"/>
      <c r="J37" s="38"/>
      <c r="K37" s="38"/>
      <c r="L37" s="38"/>
      <c r="M37" s="38"/>
      <c r="N37" s="38"/>
    </row>
    <row r="38" spans="1:14" x14ac:dyDescent="0.25">
      <c r="A38" s="10"/>
      <c r="B38" s="37"/>
      <c r="C38" s="37"/>
      <c r="D38" s="37"/>
      <c r="E38" s="37"/>
      <c r="F38" s="37"/>
      <c r="G38" s="37"/>
      <c r="H38" s="38"/>
      <c r="I38" s="38"/>
      <c r="J38" s="38"/>
      <c r="K38" s="38"/>
      <c r="L38" s="38"/>
      <c r="M38" s="38"/>
      <c r="N38" s="38"/>
    </row>
    <row r="39" spans="1:14" ht="15" customHeight="1" x14ac:dyDescent="0.25">
      <c r="A39" s="10"/>
      <c r="B39" s="349" t="s">
        <v>718</v>
      </c>
      <c r="C39" s="349"/>
      <c r="D39" s="349"/>
      <c r="E39" s="349"/>
      <c r="F39" s="349"/>
      <c r="G39" s="349"/>
      <c r="H39" s="38"/>
      <c r="I39" s="38"/>
      <c r="J39" s="38"/>
      <c r="K39" s="38"/>
      <c r="L39" s="38"/>
      <c r="M39" s="38"/>
      <c r="N39" s="38"/>
    </row>
    <row r="40" spans="1:14" x14ac:dyDescent="0.25">
      <c r="A40" s="10"/>
      <c r="B40" s="174"/>
      <c r="C40" s="174"/>
      <c r="D40" s="174"/>
      <c r="E40" s="174"/>
      <c r="F40" s="174"/>
      <c r="G40" s="174"/>
      <c r="H40" s="38"/>
      <c r="I40" s="38"/>
      <c r="J40" s="38"/>
      <c r="K40" s="38"/>
      <c r="L40" s="38"/>
      <c r="M40" s="38"/>
      <c r="N40" s="38"/>
    </row>
    <row r="41" spans="1:14" ht="45" customHeight="1" x14ac:dyDescent="0.25">
      <c r="A41" s="10"/>
      <c r="B41" s="175"/>
      <c r="C41" s="274" t="s">
        <v>719</v>
      </c>
      <c r="D41" s="274"/>
      <c r="E41" s="274"/>
      <c r="F41" s="274"/>
      <c r="G41" s="274"/>
      <c r="H41" s="10"/>
      <c r="I41" s="10"/>
      <c r="J41" s="38"/>
      <c r="K41" s="38"/>
      <c r="L41" s="38"/>
      <c r="M41" s="38"/>
      <c r="N41" s="38"/>
    </row>
    <row r="42" spans="1:14" x14ac:dyDescent="0.25">
      <c r="A42" s="10"/>
      <c r="B42" s="26"/>
      <c r="C42" s="284" t="s">
        <v>685</v>
      </c>
      <c r="D42" s="284"/>
      <c r="E42" s="284"/>
      <c r="F42" s="284"/>
      <c r="G42" s="284"/>
      <c r="H42" s="10"/>
      <c r="I42" s="116"/>
      <c r="J42" s="10"/>
      <c r="L42" s="38"/>
      <c r="M42" s="38"/>
      <c r="N42" s="38"/>
    </row>
    <row r="43" spans="1:14" x14ac:dyDescent="0.25">
      <c r="A43" s="10"/>
      <c r="B43" s="26"/>
      <c r="C43" s="271"/>
      <c r="D43" s="271"/>
      <c r="E43" s="271"/>
      <c r="F43" s="271"/>
      <c r="G43" s="271"/>
      <c r="H43" s="10"/>
      <c r="I43" s="116"/>
      <c r="J43" s="10"/>
      <c r="L43" s="38"/>
      <c r="M43" s="38"/>
      <c r="N43" s="38"/>
    </row>
    <row r="44" spans="1:14" x14ac:dyDescent="0.25">
      <c r="A44" s="10"/>
      <c r="B44" s="38"/>
      <c r="L44" s="38"/>
      <c r="M44" s="38"/>
      <c r="N44" s="38"/>
    </row>
    <row r="45" spans="1:14" x14ac:dyDescent="0.25">
      <c r="A45" s="10"/>
      <c r="B45" s="10"/>
      <c r="C45" s="259"/>
      <c r="D45" s="10"/>
      <c r="E45" s="10"/>
      <c r="F45" s="10"/>
      <c r="G45" s="10"/>
      <c r="H45" s="10"/>
      <c r="I45" s="10"/>
      <c r="J45" s="10"/>
      <c r="K45" s="10"/>
      <c r="L45" s="10"/>
      <c r="M45" s="10"/>
      <c r="N45" s="10"/>
    </row>
    <row r="46" spans="1:14" ht="29.25" customHeight="1" x14ac:dyDescent="0.25">
      <c r="A46" s="379" t="s">
        <v>667</v>
      </c>
      <c r="B46" s="175"/>
      <c r="C46" s="380" t="s">
        <v>720</v>
      </c>
      <c r="D46" s="380"/>
      <c r="E46" s="380"/>
      <c r="F46" s="380"/>
      <c r="G46" s="380"/>
      <c r="H46" s="10"/>
      <c r="I46" s="10"/>
      <c r="J46" s="10"/>
      <c r="K46" s="10"/>
      <c r="L46" s="10"/>
      <c r="M46" s="10"/>
      <c r="N46" s="10"/>
    </row>
    <row r="47" spans="1:14" ht="6" customHeight="1" x14ac:dyDescent="0.25">
      <c r="A47" s="116"/>
      <c r="B47" s="10"/>
      <c r="C47" s="3"/>
      <c r="D47" s="3"/>
      <c r="E47" s="3"/>
      <c r="F47" s="3"/>
      <c r="G47" s="3"/>
      <c r="H47" s="10"/>
      <c r="I47" s="10"/>
      <c r="J47" s="10"/>
      <c r="K47" s="10"/>
      <c r="L47" s="10"/>
      <c r="M47" s="10"/>
      <c r="N47" s="10"/>
    </row>
    <row r="48" spans="1:14" ht="15" customHeight="1" x14ac:dyDescent="0.25">
      <c r="A48" s="116"/>
      <c r="C48" s="274" t="s">
        <v>930</v>
      </c>
      <c r="D48" s="274"/>
      <c r="E48" s="274"/>
      <c r="F48" s="274"/>
      <c r="G48" s="274"/>
      <c r="H48" s="10"/>
      <c r="I48" s="10"/>
      <c r="J48" s="10"/>
      <c r="K48" s="10"/>
      <c r="L48" s="10"/>
      <c r="M48" s="10"/>
      <c r="N48" s="10"/>
    </row>
    <row r="49" spans="1:14" ht="33" customHeight="1" x14ac:dyDescent="0.25">
      <c r="A49" s="116"/>
      <c r="B49" s="10"/>
      <c r="C49" s="372" t="str">
        <f>IF(ISBLANK('Données base'!C66),"",'Données base'!C66)</f>
        <v/>
      </c>
      <c r="D49" s="372"/>
      <c r="E49" s="372"/>
      <c r="F49" s="372"/>
      <c r="G49" s="372"/>
      <c r="H49" s="10"/>
      <c r="I49" s="10"/>
      <c r="J49" s="10"/>
      <c r="K49" s="10"/>
      <c r="L49" s="10"/>
      <c r="M49" s="10"/>
      <c r="N49" s="10"/>
    </row>
    <row r="50" spans="1:14" x14ac:dyDescent="0.25">
      <c r="A50" s="116"/>
      <c r="B50" s="10"/>
      <c r="C50" s="3"/>
      <c r="D50" s="3"/>
      <c r="E50" s="3"/>
      <c r="F50" s="3"/>
      <c r="G50" s="3"/>
      <c r="H50" s="10"/>
      <c r="I50" s="10"/>
      <c r="J50" s="10"/>
      <c r="K50" s="10"/>
      <c r="L50" s="10"/>
      <c r="M50" s="10"/>
      <c r="N50" s="10"/>
    </row>
    <row r="51" spans="1:14" x14ac:dyDescent="0.25">
      <c r="A51" s="116"/>
      <c r="B51" s="10"/>
      <c r="C51" s="10"/>
      <c r="D51" s="10"/>
      <c r="E51" s="10"/>
      <c r="F51" s="10"/>
      <c r="G51" s="10"/>
      <c r="H51" s="10"/>
      <c r="I51" s="10"/>
      <c r="J51" s="10"/>
      <c r="K51" s="10"/>
      <c r="L51" s="10"/>
      <c r="M51" s="10"/>
      <c r="N51" s="10"/>
    </row>
    <row r="52" spans="1:14" ht="19.5" customHeight="1" x14ac:dyDescent="0.25">
      <c r="A52" s="379" t="s">
        <v>676</v>
      </c>
      <c r="B52" s="175"/>
      <c r="C52" s="380" t="s">
        <v>721</v>
      </c>
      <c r="D52" s="380"/>
      <c r="E52" s="380"/>
      <c r="F52" s="380"/>
      <c r="G52" s="380"/>
      <c r="H52" s="10"/>
      <c r="I52" s="10"/>
      <c r="J52" s="10"/>
      <c r="K52" s="10"/>
      <c r="L52" s="10"/>
      <c r="M52" s="10"/>
      <c r="N52" s="10"/>
    </row>
    <row r="53" spans="1:14" ht="4.5" customHeight="1" x14ac:dyDescent="0.25">
      <c r="A53" s="116"/>
      <c r="B53" s="10"/>
      <c r="C53" s="3"/>
      <c r="D53" s="3"/>
      <c r="E53" s="3"/>
      <c r="F53" s="3"/>
      <c r="G53" s="3"/>
      <c r="H53" s="10"/>
      <c r="I53" s="10"/>
      <c r="J53" s="10"/>
      <c r="K53" s="10"/>
      <c r="L53" s="10"/>
      <c r="M53" s="10"/>
      <c r="N53" s="10"/>
    </row>
    <row r="54" spans="1:14" ht="28.5" customHeight="1" x14ac:dyDescent="0.25">
      <c r="A54" s="116"/>
      <c r="B54" s="10"/>
      <c r="C54" s="269" t="s">
        <v>722</v>
      </c>
      <c r="D54" s="269"/>
      <c r="E54" s="269"/>
      <c r="F54" s="269"/>
      <c r="G54" s="269"/>
      <c r="H54" s="21"/>
      <c r="I54" s="10"/>
      <c r="J54" s="22" t="s">
        <v>935</v>
      </c>
      <c r="K54" s="10"/>
      <c r="L54" s="10"/>
      <c r="M54" s="10"/>
      <c r="N54" s="10"/>
    </row>
    <row r="55" spans="1:14" ht="12.75" customHeight="1" x14ac:dyDescent="0.25">
      <c r="A55" s="116"/>
      <c r="B55" s="10"/>
      <c r="C55" s="283" t="s">
        <v>723</v>
      </c>
      <c r="D55" s="283"/>
      <c r="E55" s="283"/>
      <c r="F55" s="283"/>
      <c r="G55" s="283"/>
      <c r="H55" s="10"/>
      <c r="I55" s="10"/>
      <c r="J55" s="10"/>
      <c r="K55" s="10"/>
      <c r="L55" s="10"/>
      <c r="M55" s="10"/>
      <c r="N55" s="10"/>
    </row>
    <row r="56" spans="1:14" ht="12" customHeight="1" x14ac:dyDescent="0.25">
      <c r="A56" s="116"/>
      <c r="B56" s="10"/>
      <c r="C56" s="271"/>
      <c r="D56" s="271"/>
      <c r="E56" s="271"/>
      <c r="F56" s="271"/>
      <c r="G56" s="271"/>
      <c r="H56" s="10"/>
      <c r="I56" s="10"/>
      <c r="J56" s="10"/>
      <c r="K56" s="10"/>
      <c r="L56" s="10"/>
      <c r="M56" s="10"/>
      <c r="N56" s="10"/>
    </row>
    <row r="57" spans="1:14" x14ac:dyDescent="0.25">
      <c r="A57" s="116"/>
      <c r="B57" s="10"/>
      <c r="C57" s="10"/>
      <c r="D57" s="10"/>
      <c r="E57" s="10"/>
      <c r="F57" s="10"/>
      <c r="G57" s="10"/>
      <c r="H57" s="10"/>
      <c r="I57" s="10"/>
      <c r="J57" s="10"/>
      <c r="K57" s="10"/>
      <c r="L57" s="10"/>
      <c r="M57" s="10"/>
      <c r="N57" s="10"/>
    </row>
    <row r="58" spans="1:14" x14ac:dyDescent="0.25">
      <c r="A58" s="116"/>
      <c r="B58" s="10"/>
      <c r="C58" s="259" t="s">
        <v>902</v>
      </c>
      <c r="D58" s="10"/>
      <c r="E58" s="10"/>
      <c r="F58" s="10"/>
      <c r="G58" s="10"/>
      <c r="H58" s="10"/>
      <c r="I58" s="10"/>
      <c r="J58" s="10"/>
      <c r="K58" s="10"/>
      <c r="L58" s="10"/>
      <c r="M58" s="10"/>
      <c r="N58" s="10"/>
    </row>
    <row r="59" spans="1:14" ht="20.25" customHeight="1" x14ac:dyDescent="0.25">
      <c r="A59" s="379" t="s">
        <v>901</v>
      </c>
      <c r="B59" s="175"/>
      <c r="C59" s="380" t="s">
        <v>724</v>
      </c>
      <c r="D59" s="380"/>
      <c r="E59" s="380"/>
      <c r="F59" s="380"/>
      <c r="G59" s="380"/>
      <c r="H59" s="10"/>
      <c r="I59" s="10"/>
      <c r="J59" s="10"/>
      <c r="K59" s="10"/>
      <c r="L59" s="10"/>
      <c r="M59" s="10"/>
      <c r="N59" s="10"/>
    </row>
    <row r="60" spans="1:14" ht="5.25" customHeight="1" x14ac:dyDescent="0.25">
      <c r="A60" s="10"/>
      <c r="B60" s="10"/>
      <c r="C60" s="10"/>
      <c r="D60" s="10"/>
      <c r="E60" s="10"/>
      <c r="F60" s="10"/>
      <c r="G60" s="10"/>
      <c r="H60" s="10"/>
      <c r="I60" s="10"/>
      <c r="J60" s="10"/>
      <c r="K60" s="10"/>
      <c r="L60" s="10"/>
      <c r="M60" s="10"/>
      <c r="N60" s="10"/>
    </row>
    <row r="61" spans="1:14" ht="16.5" customHeight="1" x14ac:dyDescent="0.25">
      <c r="A61" s="10"/>
      <c r="B61" s="10"/>
      <c r="C61" s="274" t="s">
        <v>725</v>
      </c>
      <c r="D61" s="274"/>
      <c r="E61" s="274"/>
      <c r="F61" s="274"/>
      <c r="G61" s="274"/>
      <c r="H61" s="21"/>
      <c r="I61" s="10"/>
      <c r="J61" s="22" t="s">
        <v>935</v>
      </c>
      <c r="K61" s="10"/>
      <c r="L61" s="10"/>
      <c r="M61" s="10"/>
      <c r="N61" s="10"/>
    </row>
    <row r="62" spans="1:14" ht="15" customHeight="1" x14ac:dyDescent="0.25">
      <c r="A62" s="10"/>
      <c r="B62" s="10"/>
      <c r="C62" s="282" t="s">
        <v>726</v>
      </c>
      <c r="D62" s="282"/>
      <c r="E62" s="282"/>
      <c r="F62" s="282"/>
      <c r="G62" s="282"/>
      <c r="H62" s="38"/>
      <c r="I62" s="10"/>
      <c r="J62" s="10"/>
      <c r="K62" s="10"/>
      <c r="L62" s="10"/>
      <c r="M62" s="10"/>
      <c r="N62" s="10"/>
    </row>
    <row r="63" spans="1:14" x14ac:dyDescent="0.25">
      <c r="A63" s="10"/>
      <c r="B63" s="10"/>
      <c r="C63" s="271"/>
      <c r="D63" s="271"/>
      <c r="E63" s="271"/>
      <c r="F63" s="271"/>
      <c r="G63" s="271"/>
      <c r="H63" s="38"/>
      <c r="I63" s="10"/>
      <c r="J63" s="10"/>
      <c r="K63" s="10"/>
      <c r="L63" s="10"/>
      <c r="M63" s="10"/>
      <c r="N63" s="10"/>
    </row>
    <row r="64" spans="1:14" ht="42" customHeight="1" x14ac:dyDescent="0.25">
      <c r="A64" s="10"/>
      <c r="B64" s="10"/>
      <c r="C64" s="274" t="s">
        <v>903</v>
      </c>
      <c r="D64" s="274"/>
      <c r="E64" s="274"/>
      <c r="F64" s="274"/>
      <c r="G64" s="274"/>
      <c r="H64" s="21"/>
      <c r="I64" s="10"/>
      <c r="J64" s="22" t="s">
        <v>935</v>
      </c>
      <c r="K64" s="10"/>
      <c r="L64" s="10"/>
      <c r="M64" s="10"/>
      <c r="N64" s="10"/>
    </row>
    <row r="65" spans="1:14" ht="15" customHeight="1" x14ac:dyDescent="0.25">
      <c r="A65" s="10"/>
      <c r="B65" s="10"/>
      <c r="C65" s="282" t="s">
        <v>726</v>
      </c>
      <c r="D65" s="282"/>
      <c r="E65" s="282"/>
      <c r="F65" s="282"/>
      <c r="G65" s="282"/>
      <c r="H65" s="38"/>
      <c r="I65" s="10"/>
      <c r="J65" s="10"/>
      <c r="K65" s="10"/>
      <c r="L65" s="10"/>
      <c r="M65" s="10"/>
      <c r="N65" s="10"/>
    </row>
    <row r="66" spans="1:14" x14ac:dyDescent="0.25">
      <c r="A66" s="10"/>
      <c r="B66" s="10"/>
      <c r="C66" s="271"/>
      <c r="D66" s="271"/>
      <c r="E66" s="271"/>
      <c r="F66" s="271"/>
      <c r="G66" s="271"/>
      <c r="H66" s="38"/>
      <c r="I66" s="38"/>
      <c r="J66" s="38"/>
      <c r="K66" s="10"/>
      <c r="L66" s="10"/>
      <c r="M66" s="10"/>
      <c r="N66" s="10"/>
    </row>
    <row r="67" spans="1:14" ht="7.5" customHeight="1" x14ac:dyDescent="0.25">
      <c r="A67" s="10"/>
      <c r="B67" s="10"/>
      <c r="C67" s="43"/>
      <c r="D67" s="43"/>
      <c r="E67" s="43"/>
      <c r="F67" s="43"/>
      <c r="G67" s="43"/>
      <c r="H67" s="38"/>
      <c r="I67" s="38"/>
      <c r="J67" s="38"/>
      <c r="K67" s="10"/>
      <c r="L67" s="10"/>
      <c r="M67" s="10"/>
      <c r="N67" s="10"/>
    </row>
    <row r="68" spans="1:14" x14ac:dyDescent="0.25">
      <c r="A68" s="10"/>
      <c r="B68" s="10"/>
      <c r="C68" s="3" t="s">
        <v>245</v>
      </c>
      <c r="D68" s="3"/>
      <c r="E68" s="3"/>
      <c r="F68" s="3"/>
      <c r="G68" s="3"/>
      <c r="H68" s="38"/>
      <c r="I68" s="38"/>
      <c r="J68" s="38"/>
      <c r="K68" s="10"/>
      <c r="L68" s="10"/>
      <c r="M68" s="10"/>
      <c r="N68" s="10"/>
    </row>
    <row r="69" spans="1:14" x14ac:dyDescent="0.25">
      <c r="A69" s="10"/>
      <c r="B69" s="10"/>
      <c r="C69" s="271"/>
      <c r="D69" s="271"/>
      <c r="E69" s="271"/>
      <c r="F69" s="271"/>
      <c r="G69" s="271"/>
      <c r="H69" s="38"/>
      <c r="I69" s="38"/>
      <c r="J69" s="38"/>
      <c r="K69" s="10"/>
      <c r="L69" s="10"/>
      <c r="M69" s="10"/>
      <c r="N69" s="10"/>
    </row>
    <row r="70" spans="1:14" x14ac:dyDescent="0.25">
      <c r="A70" s="10"/>
      <c r="B70" s="10"/>
      <c r="C70" s="10"/>
      <c r="D70" s="10"/>
      <c r="E70" s="10"/>
      <c r="F70" s="10"/>
      <c r="G70" s="10"/>
      <c r="H70" s="10"/>
      <c r="I70" s="10"/>
      <c r="J70" s="10"/>
      <c r="K70" s="10"/>
      <c r="L70" s="10"/>
      <c r="M70" s="10"/>
      <c r="N70" s="10"/>
    </row>
    <row r="71" spans="1:14" x14ac:dyDescent="0.25">
      <c r="A71" s="10"/>
      <c r="B71" s="345" t="s">
        <v>727</v>
      </c>
      <c r="C71" s="345"/>
      <c r="D71" s="345"/>
      <c r="E71" s="345"/>
      <c r="F71" s="345"/>
      <c r="G71" s="345"/>
      <c r="H71" s="10"/>
      <c r="I71" s="10"/>
      <c r="J71" s="10"/>
      <c r="K71" s="10"/>
      <c r="L71" s="10"/>
      <c r="M71" s="10"/>
      <c r="N71" s="10"/>
    </row>
    <row r="72" spans="1:14" ht="8.25" customHeight="1" x14ac:dyDescent="0.25">
      <c r="A72" s="10"/>
      <c r="B72" s="10"/>
      <c r="C72" s="10"/>
      <c r="D72" s="10"/>
      <c r="E72" s="10"/>
      <c r="F72" s="10"/>
      <c r="G72" s="10"/>
      <c r="H72" s="10"/>
      <c r="I72" s="10"/>
      <c r="J72" s="10"/>
      <c r="K72" s="10"/>
      <c r="L72" s="10"/>
      <c r="M72" s="10"/>
      <c r="N72" s="38"/>
    </row>
    <row r="73" spans="1:14" x14ac:dyDescent="0.25">
      <c r="A73" s="10"/>
      <c r="B73" s="10" t="s">
        <v>928</v>
      </c>
      <c r="C73" s="10"/>
      <c r="D73" s="10"/>
      <c r="E73" s="10"/>
      <c r="F73" s="10"/>
      <c r="G73" s="10"/>
      <c r="H73" s="10"/>
      <c r="I73" s="10"/>
      <c r="J73" s="10"/>
      <c r="K73" s="10"/>
      <c r="L73" s="10"/>
      <c r="M73" s="10"/>
      <c r="N73" s="38"/>
    </row>
    <row r="74" spans="1:14" ht="6.75" customHeight="1" x14ac:dyDescent="0.25">
      <c r="A74" s="10"/>
      <c r="B74" s="10"/>
      <c r="C74" s="10"/>
      <c r="D74" s="10"/>
      <c r="E74" s="10"/>
      <c r="F74" s="10"/>
      <c r="G74" s="10"/>
      <c r="H74" s="10"/>
      <c r="I74" s="10"/>
      <c r="J74" s="10"/>
      <c r="K74" s="10"/>
      <c r="L74" s="10"/>
      <c r="M74" s="10"/>
      <c r="N74" s="38"/>
    </row>
    <row r="75" spans="1:14" ht="35.25" customHeight="1" x14ac:dyDescent="0.25">
      <c r="A75" s="10"/>
      <c r="B75" s="276" t="s">
        <v>26</v>
      </c>
      <c r="C75" s="276"/>
      <c r="D75" s="276"/>
      <c r="E75" s="276"/>
      <c r="F75" s="276"/>
      <c r="G75" s="276"/>
      <c r="H75" s="29"/>
      <c r="I75" s="29"/>
      <c r="J75" s="29"/>
      <c r="K75" s="29"/>
      <c r="L75" s="29"/>
      <c r="M75" s="29"/>
      <c r="N75" s="38"/>
    </row>
    <row r="76" spans="1:14" x14ac:dyDescent="0.25">
      <c r="A76" s="10"/>
      <c r="B76" s="10"/>
      <c r="C76" s="10"/>
      <c r="D76" s="10"/>
      <c r="E76" s="10"/>
      <c r="F76" s="10"/>
      <c r="G76" s="10"/>
      <c r="H76" s="10"/>
      <c r="I76" s="10"/>
      <c r="J76" s="10"/>
      <c r="K76" s="10"/>
      <c r="L76" s="10"/>
      <c r="M76" s="10"/>
      <c r="N76" s="38"/>
    </row>
    <row r="77" spans="1:14" ht="15" customHeight="1" x14ac:dyDescent="0.25">
      <c r="A77" s="10"/>
      <c r="B77" s="363" t="str">
        <f>IF(ISBLANK('Données base'!B37),"",'Données base'!B37)</f>
        <v/>
      </c>
      <c r="C77" s="350" t="s">
        <v>728</v>
      </c>
      <c r="D77" s="350"/>
      <c r="E77" s="350"/>
      <c r="F77" s="350"/>
      <c r="G77" s="350"/>
      <c r="H77" s="31"/>
      <c r="I77" s="31"/>
      <c r="J77" s="31"/>
      <c r="K77" s="31"/>
      <c r="L77" s="31"/>
      <c r="M77" s="31"/>
      <c r="N77" s="38"/>
    </row>
    <row r="78" spans="1:14" x14ac:dyDescent="0.25">
      <c r="A78" s="10"/>
      <c r="B78" s="363" t="str">
        <f>IF(ISBLANK('Données base'!B38),"",'Données base'!B38)</f>
        <v/>
      </c>
      <c r="C78" s="278" t="s">
        <v>28</v>
      </c>
      <c r="D78" s="278"/>
      <c r="E78" s="278"/>
      <c r="F78" s="278"/>
      <c r="G78" s="278"/>
      <c r="H78" s="32"/>
      <c r="I78" s="32"/>
      <c r="J78" s="32"/>
      <c r="K78" s="32"/>
      <c r="L78" s="32"/>
      <c r="M78" s="32"/>
      <c r="N78" s="38"/>
    </row>
    <row r="79" spans="1:14" ht="15" customHeight="1" x14ac:dyDescent="0.25">
      <c r="A79" s="10"/>
      <c r="B79" s="363" t="str">
        <f>IF(ISBLANK('Données base'!B39),"",'Données base'!B39)</f>
        <v/>
      </c>
      <c r="C79" s="350" t="s">
        <v>729</v>
      </c>
      <c r="D79" s="350"/>
      <c r="E79" s="350"/>
      <c r="F79" s="350"/>
      <c r="G79" s="350"/>
      <c r="H79" s="31"/>
      <c r="I79" s="31"/>
      <c r="J79" s="31"/>
      <c r="K79" s="31"/>
      <c r="L79" s="31"/>
      <c r="M79" s="31"/>
      <c r="N79" s="38"/>
    </row>
    <row r="80" spans="1:14" ht="15" customHeight="1" x14ac:dyDescent="0.25">
      <c r="A80" s="10"/>
      <c r="B80" s="363" t="str">
        <f>IF(ISBLANK('Données base'!B40),"",'Données base'!B40)</f>
        <v/>
      </c>
      <c r="C80" s="277" t="s">
        <v>30</v>
      </c>
      <c r="D80" s="277"/>
      <c r="E80" s="277"/>
      <c r="F80" s="277"/>
      <c r="G80" s="277"/>
      <c r="H80" s="10"/>
      <c r="I80" s="10"/>
      <c r="J80" s="10"/>
      <c r="K80" s="10"/>
      <c r="L80" s="10"/>
      <c r="M80" s="10"/>
      <c r="N80" s="38"/>
    </row>
    <row r="81" spans="1:14" x14ac:dyDescent="0.25">
      <c r="A81" s="10"/>
      <c r="B81" s="363" t="str">
        <f>IF(ISBLANK('Données base'!B41),"",'Données base'!B41)</f>
        <v/>
      </c>
      <c r="C81" s="32" t="s">
        <v>31</v>
      </c>
      <c r="D81" s="32"/>
      <c r="E81" s="32"/>
      <c r="F81" s="10"/>
      <c r="G81" s="10"/>
      <c r="H81" s="10"/>
      <c r="I81" s="10"/>
      <c r="J81" s="10"/>
      <c r="K81" s="10"/>
      <c r="L81" s="10"/>
      <c r="M81" s="10"/>
      <c r="N81" s="38"/>
    </row>
    <row r="82" spans="1:14" x14ac:dyDescent="0.25">
      <c r="A82" s="10"/>
      <c r="B82" s="363" t="str">
        <f>IF(ISBLANK('Données base'!B42),"",'Données base'!B42)</f>
        <v/>
      </c>
      <c r="C82" s="278" t="s">
        <v>32</v>
      </c>
      <c r="D82" s="278"/>
      <c r="E82" s="278"/>
      <c r="F82" s="278"/>
      <c r="G82" s="278"/>
      <c r="H82" s="10"/>
      <c r="I82" s="10"/>
      <c r="J82" s="10"/>
      <c r="K82" s="10"/>
      <c r="L82" s="10"/>
      <c r="M82" s="10"/>
      <c r="N82" s="38"/>
    </row>
    <row r="83" spans="1:14" ht="15" customHeight="1" x14ac:dyDescent="0.25">
      <c r="A83" s="10"/>
      <c r="B83" s="363" t="str">
        <f>IF(ISBLANK('Données base'!B43),"",'Données base'!B43)</f>
        <v/>
      </c>
      <c r="C83" s="350" t="s">
        <v>730</v>
      </c>
      <c r="D83" s="350"/>
      <c r="E83" s="350"/>
      <c r="F83" s="350"/>
      <c r="G83" s="350"/>
      <c r="H83" s="31"/>
      <c r="I83" s="31"/>
      <c r="J83" s="31"/>
      <c r="K83" s="31"/>
      <c r="L83" s="31"/>
      <c r="M83" s="31"/>
      <c r="N83" s="38"/>
    </row>
    <row r="84" spans="1:14" x14ac:dyDescent="0.25">
      <c r="A84" s="10"/>
      <c r="B84" s="363" t="str">
        <f>IF(ISBLANK('Données base'!B44),"",'Données base'!B44)</f>
        <v/>
      </c>
      <c r="C84" s="279" t="s">
        <v>731</v>
      </c>
      <c r="D84" s="279"/>
      <c r="E84" s="279"/>
      <c r="F84" s="279"/>
      <c r="G84" s="279"/>
      <c r="H84" s="10"/>
      <c r="I84" s="10"/>
      <c r="J84" s="10"/>
      <c r="K84" s="10"/>
      <c r="L84" s="10"/>
      <c r="M84" s="10"/>
      <c r="N84" s="38"/>
    </row>
    <row r="85" spans="1:14" x14ac:dyDescent="0.25">
      <c r="A85" s="10"/>
      <c r="B85" s="363" t="str">
        <f>IF(ISBLANK('Données base'!B45),"",'Données base'!B45)</f>
        <v/>
      </c>
      <c r="C85" s="279" t="s">
        <v>35</v>
      </c>
      <c r="D85" s="279"/>
      <c r="E85" s="279"/>
      <c r="F85" s="279"/>
      <c r="G85" s="279"/>
      <c r="H85" s="10"/>
      <c r="I85" s="10"/>
      <c r="J85" s="10"/>
      <c r="K85" s="10"/>
      <c r="L85" s="10"/>
      <c r="M85" s="10"/>
      <c r="N85" s="38"/>
    </row>
    <row r="86" spans="1:14" x14ac:dyDescent="0.25">
      <c r="A86" s="10"/>
      <c r="B86" s="363" t="str">
        <f>IF(ISBLANK('Données base'!B46),"",'Données base'!B46)</f>
        <v/>
      </c>
      <c r="C86" s="279" t="s">
        <v>36</v>
      </c>
      <c r="D86" s="279"/>
      <c r="E86" s="279"/>
      <c r="F86" s="279"/>
      <c r="G86" s="279"/>
      <c r="H86" s="10"/>
      <c r="I86" s="10"/>
      <c r="J86" s="10"/>
      <c r="K86" s="10"/>
      <c r="L86" s="10"/>
      <c r="M86" s="10"/>
      <c r="N86" s="38"/>
    </row>
    <row r="87" spans="1:14" x14ac:dyDescent="0.25">
      <c r="A87" s="10"/>
      <c r="B87" s="363" t="str">
        <f>IF(ISBLANK('Données base'!B47),"",'Données base'!B47)</f>
        <v/>
      </c>
      <c r="C87" s="279" t="s">
        <v>37</v>
      </c>
      <c r="D87" s="279"/>
      <c r="E87" s="279"/>
      <c r="F87" s="279"/>
      <c r="G87" s="279"/>
      <c r="H87" s="10"/>
      <c r="I87" s="10"/>
      <c r="J87" s="10"/>
      <c r="K87" s="10"/>
      <c r="L87" s="10"/>
      <c r="M87" s="10"/>
      <c r="N87" s="38"/>
    </row>
    <row r="88" spans="1:14" x14ac:dyDescent="0.25">
      <c r="A88" s="10"/>
      <c r="B88" s="363" t="str">
        <f>IF(ISBLANK('Données base'!B48),"",'Données base'!B48)</f>
        <v/>
      </c>
      <c r="C88" s="279" t="s">
        <v>38</v>
      </c>
      <c r="D88" s="279"/>
      <c r="E88" s="279"/>
      <c r="F88" s="279"/>
      <c r="G88" s="279"/>
      <c r="H88" s="10"/>
      <c r="I88" s="10"/>
      <c r="J88" s="10"/>
      <c r="K88" s="10"/>
      <c r="L88" s="10"/>
      <c r="M88" s="10"/>
      <c r="N88" s="38"/>
    </row>
    <row r="89" spans="1:14" x14ac:dyDescent="0.25">
      <c r="A89" s="10"/>
      <c r="B89" s="363" t="str">
        <f>IF(ISBLANK('Données base'!B49),"",'Données base'!B49)</f>
        <v/>
      </c>
      <c r="C89" s="279" t="s">
        <v>39</v>
      </c>
      <c r="D89" s="279"/>
      <c r="E89" s="279"/>
      <c r="F89" s="279"/>
      <c r="G89" s="279"/>
      <c r="H89" s="10"/>
      <c r="I89" s="10"/>
      <c r="J89" s="10"/>
      <c r="K89" s="10"/>
      <c r="L89" s="10"/>
      <c r="M89" s="10"/>
      <c r="N89" s="38"/>
    </row>
    <row r="90" spans="1:14" x14ac:dyDescent="0.25">
      <c r="A90" s="10"/>
      <c r="B90" s="363" t="str">
        <f>IF(ISBLANK('Données base'!B50),"",'Données base'!B50)</f>
        <v/>
      </c>
      <c r="C90" s="279" t="s">
        <v>40</v>
      </c>
      <c r="D90" s="279"/>
      <c r="E90" s="279"/>
      <c r="F90" s="279"/>
      <c r="G90" s="279"/>
      <c r="H90" s="10"/>
      <c r="I90" s="10"/>
      <c r="J90" s="10"/>
      <c r="K90" s="10"/>
      <c r="L90" s="10"/>
      <c r="M90" s="10"/>
      <c r="N90" s="38"/>
    </row>
    <row r="91" spans="1:14" x14ac:dyDescent="0.25">
      <c r="A91" s="10"/>
      <c r="B91" s="363" t="str">
        <f>IF(ISBLANK('Données base'!B51),"",'Données base'!B51)</f>
        <v/>
      </c>
      <c r="C91" s="280" t="s">
        <v>41</v>
      </c>
      <c r="D91" s="280"/>
      <c r="E91" s="280"/>
      <c r="F91" s="280"/>
      <c r="G91" s="280"/>
      <c r="H91" s="10"/>
      <c r="I91" s="10"/>
      <c r="J91" s="10"/>
      <c r="K91" s="10"/>
      <c r="L91" s="10"/>
      <c r="M91" s="10"/>
      <c r="N91" s="38"/>
    </row>
    <row r="92" spans="1:14" ht="7.5" customHeight="1" x14ac:dyDescent="0.25">
      <c r="A92" s="10"/>
      <c r="B92" s="10"/>
      <c r="C92" s="10"/>
      <c r="D92" s="10"/>
      <c r="E92" s="10"/>
      <c r="F92" s="10"/>
      <c r="G92" s="10"/>
      <c r="H92" s="10"/>
      <c r="I92" s="10"/>
      <c r="J92" s="10"/>
      <c r="K92" s="10"/>
      <c r="L92" s="10"/>
      <c r="M92" s="10"/>
      <c r="N92" s="10"/>
    </row>
    <row r="93" spans="1:14" ht="42.75" customHeight="1" x14ac:dyDescent="0.25">
      <c r="A93" s="10"/>
      <c r="B93" s="33" t="s">
        <v>42</v>
      </c>
      <c r="C93" s="281" t="s">
        <v>43</v>
      </c>
      <c r="D93" s="281"/>
      <c r="E93" s="281"/>
      <c r="F93" s="281"/>
      <c r="G93" s="281"/>
      <c r="H93" s="10"/>
      <c r="I93" s="10"/>
      <c r="J93" s="10"/>
      <c r="K93" s="10"/>
      <c r="L93" s="10"/>
      <c r="M93" s="10"/>
      <c r="N93" s="10"/>
    </row>
    <row r="94" spans="1:14" ht="18.75" customHeight="1" x14ac:dyDescent="0.25">
      <c r="A94" s="10"/>
      <c r="B94" s="10"/>
      <c r="C94" s="10"/>
      <c r="D94" s="10"/>
      <c r="E94" s="10"/>
      <c r="F94" s="10"/>
      <c r="G94" s="10"/>
      <c r="H94" s="10"/>
      <c r="I94" s="10"/>
      <c r="J94" s="10"/>
      <c r="K94" s="10"/>
      <c r="L94" s="10"/>
      <c r="M94" s="10"/>
      <c r="N94" s="10"/>
    </row>
    <row r="95" spans="1:14" x14ac:dyDescent="0.25">
      <c r="A95" s="10"/>
      <c r="B95" s="295" t="s">
        <v>732</v>
      </c>
      <c r="C95" s="295"/>
      <c r="D95" s="295"/>
      <c r="E95" s="295"/>
      <c r="F95" s="10"/>
      <c r="G95" s="10"/>
      <c r="H95" s="10"/>
      <c r="I95" s="10"/>
      <c r="J95" s="10"/>
      <c r="K95" s="10"/>
      <c r="L95" s="10"/>
      <c r="M95" s="10"/>
      <c r="N95" s="10"/>
    </row>
    <row r="96" spans="1:14" ht="8.25" customHeight="1" x14ac:dyDescent="0.25">
      <c r="A96" s="10"/>
      <c r="B96" s="10"/>
      <c r="C96" s="10"/>
      <c r="D96" s="10"/>
      <c r="E96" s="10"/>
      <c r="F96" s="10"/>
      <c r="G96" s="10"/>
      <c r="H96" s="10"/>
      <c r="I96" s="10"/>
      <c r="J96" s="10"/>
      <c r="K96" s="10"/>
      <c r="L96" s="10"/>
      <c r="M96" s="10"/>
      <c r="N96" s="10"/>
    </row>
    <row r="97" spans="1:14" x14ac:dyDescent="0.25">
      <c r="A97" s="10"/>
      <c r="B97" s="116" t="s">
        <v>509</v>
      </c>
      <c r="C97" s="295" t="s">
        <v>733</v>
      </c>
      <c r="D97" s="295"/>
      <c r="E97" s="295"/>
      <c r="F97" s="154"/>
      <c r="G97" s="10"/>
      <c r="H97" s="10"/>
      <c r="I97" s="10"/>
      <c r="J97" s="10"/>
      <c r="K97" s="10"/>
      <c r="L97" s="10"/>
      <c r="M97" s="10"/>
      <c r="N97" s="10"/>
    </row>
    <row r="98" spans="1:14" ht="6.75" customHeight="1" x14ac:dyDescent="0.25">
      <c r="A98" s="10"/>
      <c r="B98" s="10"/>
      <c r="C98" s="10"/>
      <c r="D98" s="10"/>
      <c r="E98" s="10"/>
      <c r="F98" s="10"/>
      <c r="G98" s="10"/>
      <c r="H98" s="10"/>
      <c r="I98" s="10"/>
      <c r="J98" s="10"/>
      <c r="K98" s="10"/>
      <c r="L98" s="10"/>
      <c r="M98" s="10"/>
      <c r="N98" s="10"/>
    </row>
    <row r="99" spans="1:14" ht="15" customHeight="1" x14ac:dyDescent="0.25">
      <c r="A99" s="10"/>
      <c r="B99" s="49" t="s">
        <v>509</v>
      </c>
      <c r="C99" s="269" t="s">
        <v>734</v>
      </c>
      <c r="D99" s="269"/>
      <c r="E99" s="269"/>
      <c r="F99" s="269"/>
      <c r="G99" s="269"/>
      <c r="H99" s="21"/>
      <c r="I99" s="10"/>
      <c r="J99" s="22" t="s">
        <v>735</v>
      </c>
      <c r="K99" s="10"/>
      <c r="L99" s="10"/>
      <c r="M99" s="10"/>
      <c r="N99" s="10"/>
    </row>
    <row r="100" spans="1:14" ht="6.75" customHeight="1" x14ac:dyDescent="0.25">
      <c r="A100" s="10"/>
      <c r="B100" s="10"/>
      <c r="C100" s="10"/>
      <c r="D100" s="10"/>
      <c r="E100" s="10"/>
      <c r="F100" s="10"/>
      <c r="G100" s="10"/>
      <c r="H100" s="10"/>
      <c r="I100" s="10"/>
      <c r="J100" s="10"/>
      <c r="K100" s="10"/>
      <c r="L100" s="10"/>
      <c r="M100" s="10"/>
      <c r="N100" s="10"/>
    </row>
    <row r="101" spans="1:14" ht="15" customHeight="1" x14ac:dyDescent="0.25">
      <c r="A101" s="10"/>
      <c r="B101" s="49" t="s">
        <v>509</v>
      </c>
      <c r="C101" s="269" t="s">
        <v>736</v>
      </c>
      <c r="D101" s="269"/>
      <c r="E101" s="269"/>
      <c r="F101" s="269"/>
      <c r="G101" s="269"/>
      <c r="H101" s="21"/>
      <c r="I101" s="10"/>
      <c r="J101" s="22" t="s">
        <v>735</v>
      </c>
      <c r="K101" s="10"/>
      <c r="L101" s="10"/>
      <c r="M101" s="10"/>
      <c r="N101" s="10"/>
    </row>
    <row r="102" spans="1:14" ht="7.5" customHeight="1" x14ac:dyDescent="0.25">
      <c r="A102" s="10"/>
      <c r="B102" s="10"/>
      <c r="C102" s="10"/>
      <c r="D102" s="10"/>
      <c r="E102" s="10"/>
      <c r="F102" s="10"/>
      <c r="G102" s="10"/>
      <c r="H102" s="10"/>
      <c r="I102" s="10"/>
      <c r="J102" s="10"/>
      <c r="K102" s="10"/>
      <c r="L102" s="10"/>
      <c r="M102" s="10"/>
      <c r="N102" s="10"/>
    </row>
    <row r="103" spans="1:14" ht="15" customHeight="1" x14ac:dyDescent="0.25">
      <c r="A103" s="10"/>
      <c r="B103" s="49" t="s">
        <v>509</v>
      </c>
      <c r="C103" s="269" t="s">
        <v>737</v>
      </c>
      <c r="D103" s="269"/>
      <c r="E103" s="269"/>
      <c r="F103" s="269"/>
      <c r="G103" s="269"/>
      <c r="H103" s="21"/>
      <c r="I103" s="10"/>
      <c r="J103" s="22" t="s">
        <v>735</v>
      </c>
      <c r="K103" s="10"/>
      <c r="L103" s="10"/>
      <c r="M103" s="10"/>
      <c r="N103" s="10"/>
    </row>
    <row r="104" spans="1:14" ht="8.25" customHeight="1" x14ac:dyDescent="0.25">
      <c r="A104" s="10"/>
      <c r="B104" s="10"/>
      <c r="C104" s="10"/>
      <c r="D104" s="10"/>
      <c r="E104" s="10"/>
      <c r="F104" s="10"/>
      <c r="G104" s="10"/>
      <c r="H104" s="10"/>
      <c r="I104" s="10"/>
      <c r="J104" s="10"/>
      <c r="K104" s="10"/>
      <c r="L104" s="10"/>
      <c r="M104" s="10"/>
      <c r="N104" s="10"/>
    </row>
    <row r="105" spans="1:14" ht="40.5" customHeight="1" x14ac:dyDescent="0.25">
      <c r="A105" s="10"/>
      <c r="B105" s="301" t="s">
        <v>738</v>
      </c>
      <c r="C105" s="301"/>
      <c r="D105" s="301"/>
      <c r="E105" s="301"/>
      <c r="F105" s="301"/>
      <c r="G105" s="301"/>
      <c r="H105" s="10"/>
      <c r="I105" s="10"/>
      <c r="J105" s="10"/>
      <c r="K105" s="10"/>
      <c r="L105" s="10"/>
      <c r="M105" s="10"/>
      <c r="N105" s="10"/>
    </row>
    <row r="106" spans="1:14" x14ac:dyDescent="0.25">
      <c r="A106" s="10"/>
      <c r="B106" s="336" t="s">
        <v>739</v>
      </c>
      <c r="C106" s="336"/>
      <c r="D106" s="336"/>
      <c r="E106" s="336"/>
      <c r="F106" s="336"/>
      <c r="G106" s="336"/>
      <c r="H106" s="10"/>
      <c r="I106" s="10"/>
      <c r="J106" s="10"/>
      <c r="K106" s="10"/>
      <c r="L106" s="10"/>
      <c r="M106" s="10"/>
      <c r="N106" s="10"/>
    </row>
    <row r="107" spans="1:14" ht="27.75" customHeight="1" x14ac:dyDescent="0.25">
      <c r="A107" s="10"/>
      <c r="B107" s="271"/>
      <c r="C107" s="271"/>
      <c r="D107" s="271"/>
      <c r="E107" s="271"/>
      <c r="F107" s="271"/>
      <c r="G107" s="271"/>
      <c r="H107" s="10"/>
      <c r="I107" s="10"/>
      <c r="J107" s="10"/>
      <c r="K107" s="10"/>
      <c r="L107" s="10"/>
      <c r="M107" s="10"/>
      <c r="N107" s="10"/>
    </row>
    <row r="108" spans="1:14" x14ac:dyDescent="0.25">
      <c r="A108" s="10"/>
      <c r="B108" s="10"/>
      <c r="C108" s="10"/>
      <c r="D108" s="10"/>
      <c r="E108" s="10"/>
      <c r="F108" s="10"/>
      <c r="G108" s="10"/>
      <c r="H108" s="10"/>
      <c r="I108" s="10"/>
      <c r="J108" s="10"/>
      <c r="K108" s="10"/>
      <c r="L108" s="10"/>
      <c r="M108" s="10"/>
      <c r="N108" s="10"/>
    </row>
    <row r="109" spans="1:14" x14ac:dyDescent="0.25">
      <c r="A109" s="10"/>
      <c r="B109" s="136"/>
      <c r="C109" s="10" t="s">
        <v>619</v>
      </c>
      <c r="D109" s="10"/>
      <c r="E109" s="154"/>
      <c r="F109" s="10"/>
      <c r="G109" s="10"/>
      <c r="H109" s="10"/>
      <c r="I109" s="10"/>
      <c r="J109" s="10"/>
      <c r="K109" s="10"/>
      <c r="L109" s="10"/>
      <c r="M109" s="10"/>
      <c r="N109" s="10"/>
    </row>
    <row r="110" spans="1:14" x14ac:dyDescent="0.25">
      <c r="A110" s="10"/>
      <c r="B110" s="136"/>
      <c r="C110" s="10"/>
      <c r="D110" s="10"/>
      <c r="E110" s="10"/>
      <c r="F110" s="10"/>
      <c r="G110" s="10"/>
      <c r="H110" s="10"/>
      <c r="I110" s="10"/>
      <c r="J110" s="10"/>
      <c r="K110" s="10"/>
      <c r="L110" s="10"/>
      <c r="M110" s="10"/>
      <c r="N110" s="10"/>
    </row>
    <row r="111" spans="1:14" x14ac:dyDescent="0.25">
      <c r="A111" s="10"/>
      <c r="B111" s="136"/>
      <c r="C111" s="336" t="s">
        <v>620</v>
      </c>
      <c r="D111" s="336"/>
      <c r="E111" s="336"/>
      <c r="F111" s="336"/>
      <c r="G111" s="336"/>
      <c r="H111" s="10"/>
      <c r="I111" s="10"/>
      <c r="J111" s="10"/>
      <c r="K111" s="10"/>
      <c r="L111" s="10"/>
      <c r="M111" s="10"/>
      <c r="N111" s="10"/>
    </row>
    <row r="112" spans="1:14" x14ac:dyDescent="0.25">
      <c r="A112" s="10"/>
      <c r="B112" s="136"/>
      <c r="C112" s="10"/>
      <c r="D112" s="10"/>
      <c r="E112" s="10"/>
      <c r="F112" s="10"/>
      <c r="G112" s="10"/>
      <c r="H112" s="10"/>
      <c r="I112" s="10"/>
      <c r="J112" s="10"/>
      <c r="K112" s="10"/>
      <c r="L112" s="10"/>
      <c r="M112" s="10"/>
      <c r="N112" s="10"/>
    </row>
    <row r="113" spans="1:14" x14ac:dyDescent="0.25">
      <c r="A113" s="10"/>
      <c r="B113" s="10"/>
      <c r="C113" s="336" t="s">
        <v>740</v>
      </c>
      <c r="D113" s="336"/>
      <c r="E113" s="336"/>
      <c r="F113" s="336"/>
      <c r="G113" s="10" t="s">
        <v>622</v>
      </c>
      <c r="H113" s="10"/>
      <c r="I113" s="10"/>
      <c r="J113" s="10"/>
      <c r="K113" s="10"/>
      <c r="L113" s="10"/>
      <c r="M113" s="10"/>
      <c r="N113" s="10"/>
    </row>
    <row r="114" spans="1:14" x14ac:dyDescent="0.25">
      <c r="A114" s="10"/>
      <c r="B114" s="10"/>
      <c r="C114" s="306" t="str">
        <f>IF(ISBLANK('Données base'!E132),"",'Données base'!E132)</f>
        <v/>
      </c>
      <c r="D114" s="306"/>
      <c r="E114" s="306"/>
      <c r="F114" s="10"/>
      <c r="G114" s="79"/>
      <c r="H114" s="10"/>
      <c r="I114" s="10"/>
      <c r="J114" s="10"/>
      <c r="K114" s="10"/>
      <c r="L114" s="10"/>
      <c r="M114" s="10"/>
      <c r="N114" s="10"/>
    </row>
    <row r="115" spans="1:14" x14ac:dyDescent="0.25">
      <c r="A115" s="10"/>
      <c r="B115" s="10"/>
      <c r="C115" s="10"/>
      <c r="D115" s="10"/>
      <c r="E115" s="10"/>
      <c r="F115" s="10"/>
      <c r="G115" s="10"/>
      <c r="H115" s="10"/>
      <c r="I115" s="10"/>
      <c r="J115" s="10"/>
      <c r="K115" s="10"/>
      <c r="L115" s="10"/>
      <c r="M115" s="10"/>
      <c r="N115" s="10"/>
    </row>
    <row r="116" spans="1:14" x14ac:dyDescent="0.25">
      <c r="A116" s="10"/>
      <c r="B116" s="10"/>
      <c r="C116" s="336" t="s">
        <v>740</v>
      </c>
      <c r="D116" s="336"/>
      <c r="E116" s="336"/>
      <c r="F116" s="336"/>
      <c r="G116" s="10" t="s">
        <v>622</v>
      </c>
      <c r="H116" s="10"/>
      <c r="I116" s="10"/>
      <c r="J116" s="10"/>
      <c r="K116" s="10"/>
      <c r="L116" s="10"/>
      <c r="M116" s="10"/>
      <c r="N116" s="10"/>
    </row>
    <row r="117" spans="1:14" x14ac:dyDescent="0.25">
      <c r="A117" s="10"/>
      <c r="B117" s="10"/>
      <c r="C117" s="306" t="str">
        <f>IF(ISBLANK('Données base'!E133),"",'Données base'!E133)</f>
        <v/>
      </c>
      <c r="D117" s="306"/>
      <c r="E117" s="306"/>
      <c r="F117" s="10"/>
      <c r="G117" s="79"/>
      <c r="H117" s="10"/>
      <c r="I117" s="10"/>
      <c r="J117" s="10"/>
      <c r="K117" s="10"/>
      <c r="L117" s="10"/>
      <c r="M117" s="10"/>
      <c r="N117" s="10"/>
    </row>
    <row r="118" spans="1:14" x14ac:dyDescent="0.25">
      <c r="A118" s="10"/>
      <c r="B118" s="10"/>
      <c r="C118" s="10"/>
      <c r="D118" s="10"/>
      <c r="E118" s="10"/>
      <c r="F118" s="10"/>
      <c r="G118" s="10"/>
      <c r="H118" s="10"/>
      <c r="I118" s="10"/>
      <c r="J118" s="10"/>
      <c r="K118" s="10"/>
      <c r="L118" s="10"/>
      <c r="M118" s="10"/>
      <c r="N118" s="10"/>
    </row>
    <row r="119" spans="1:14" x14ac:dyDescent="0.25">
      <c r="A119" s="10"/>
      <c r="B119" s="10"/>
      <c r="C119" s="336" t="s">
        <v>623</v>
      </c>
      <c r="D119" s="336"/>
      <c r="E119" s="336"/>
      <c r="F119" s="336"/>
      <c r="G119" s="336"/>
      <c r="H119" s="10"/>
      <c r="I119" s="10"/>
      <c r="J119" s="10"/>
      <c r="K119" s="10"/>
      <c r="L119" s="10"/>
      <c r="M119" s="10"/>
      <c r="N119" s="10"/>
    </row>
    <row r="120" spans="1:14" x14ac:dyDescent="0.25">
      <c r="A120" s="10"/>
      <c r="B120" s="10"/>
      <c r="C120" s="10"/>
      <c r="D120" s="10"/>
      <c r="E120" s="10"/>
      <c r="F120" s="10"/>
      <c r="G120" s="10"/>
      <c r="H120" s="10"/>
      <c r="I120" s="10"/>
      <c r="J120" s="10"/>
      <c r="K120" s="10"/>
      <c r="L120" s="10"/>
      <c r="M120" s="10"/>
      <c r="N120" s="10"/>
    </row>
    <row r="121" spans="1:14" x14ac:dyDescent="0.25">
      <c r="A121" s="10"/>
      <c r="B121" s="10"/>
      <c r="C121" s="336" t="s">
        <v>621</v>
      </c>
      <c r="D121" s="336"/>
      <c r="E121" s="336"/>
      <c r="F121" s="336"/>
      <c r="G121" s="10" t="s">
        <v>622</v>
      </c>
      <c r="H121" s="10"/>
      <c r="I121" s="10"/>
      <c r="J121" s="10"/>
      <c r="K121" s="10"/>
      <c r="L121" s="10"/>
      <c r="M121" s="10"/>
      <c r="N121" s="10"/>
    </row>
    <row r="122" spans="1:14" x14ac:dyDescent="0.25">
      <c r="A122" s="10"/>
      <c r="B122" s="10"/>
      <c r="C122" s="310"/>
      <c r="D122" s="310"/>
      <c r="E122" s="310"/>
      <c r="F122" s="10"/>
      <c r="G122" s="79"/>
      <c r="H122" s="10"/>
      <c r="I122" s="10"/>
      <c r="J122" s="10"/>
      <c r="K122" s="10"/>
      <c r="L122" s="10"/>
      <c r="M122" s="10"/>
      <c r="N122" s="10"/>
    </row>
    <row r="123" spans="1:14" x14ac:dyDescent="0.25">
      <c r="A123" s="10"/>
      <c r="B123" s="10"/>
      <c r="C123" s="10"/>
      <c r="D123" s="10"/>
      <c r="E123" s="10"/>
      <c r="F123" s="10"/>
      <c r="G123" s="10"/>
      <c r="H123" s="10"/>
      <c r="I123" s="10"/>
      <c r="J123" s="10"/>
      <c r="K123" s="10"/>
      <c r="L123" s="10"/>
      <c r="M123" s="10"/>
      <c r="N123" s="10"/>
    </row>
    <row r="124" spans="1:14" x14ac:dyDescent="0.25">
      <c r="A124" s="10"/>
      <c r="B124" s="10"/>
      <c r="C124" s="336" t="s">
        <v>621</v>
      </c>
      <c r="D124" s="336"/>
      <c r="E124" s="336"/>
      <c r="F124" s="336"/>
      <c r="G124" s="10" t="s">
        <v>622</v>
      </c>
      <c r="H124" s="10"/>
      <c r="I124" s="10"/>
      <c r="J124" s="10"/>
      <c r="K124" s="10"/>
      <c r="L124" s="10"/>
      <c r="M124" s="10"/>
      <c r="N124" s="10"/>
    </row>
    <row r="125" spans="1:14" x14ac:dyDescent="0.25">
      <c r="A125" s="10"/>
      <c r="B125" s="10"/>
      <c r="C125" s="310"/>
      <c r="D125" s="310"/>
      <c r="E125" s="310"/>
      <c r="F125" s="10"/>
      <c r="G125" s="79"/>
      <c r="H125" s="10"/>
      <c r="I125" s="10"/>
      <c r="J125" s="10"/>
      <c r="K125" s="10"/>
      <c r="L125" s="10"/>
      <c r="M125" s="10"/>
      <c r="N125" s="10"/>
    </row>
    <row r="126" spans="1:14" x14ac:dyDescent="0.25">
      <c r="A126" s="10"/>
      <c r="B126" s="10"/>
      <c r="C126" s="10"/>
      <c r="D126" s="10"/>
      <c r="E126" s="10"/>
      <c r="F126" s="10"/>
      <c r="G126" s="10"/>
      <c r="H126" s="10"/>
      <c r="I126" s="10"/>
      <c r="J126" s="10"/>
      <c r="K126" s="10"/>
      <c r="L126" s="10"/>
      <c r="M126" s="10"/>
      <c r="N126" s="10"/>
    </row>
    <row r="127" spans="1:14" x14ac:dyDescent="0.25">
      <c r="A127" s="10"/>
      <c r="B127" s="136" t="s">
        <v>741</v>
      </c>
      <c r="C127" s="10"/>
      <c r="D127" s="10"/>
      <c r="E127" s="351"/>
      <c r="F127" s="351"/>
      <c r="G127" s="351"/>
      <c r="H127" s="10"/>
      <c r="I127" s="10"/>
      <c r="J127" s="10"/>
      <c r="K127" s="10"/>
      <c r="L127" s="10"/>
      <c r="M127" s="10"/>
      <c r="N127" s="10"/>
    </row>
    <row r="128" spans="1:14" x14ac:dyDescent="0.25">
      <c r="A128" s="10"/>
      <c r="B128" s="10"/>
      <c r="C128" s="14"/>
      <c r="D128" s="10"/>
      <c r="E128" s="10"/>
      <c r="F128" s="10"/>
      <c r="G128" s="10"/>
      <c r="H128" s="10"/>
      <c r="I128" s="10"/>
      <c r="J128" s="10"/>
      <c r="K128" s="10"/>
      <c r="L128" s="10"/>
      <c r="M128" s="10"/>
      <c r="N128" s="10"/>
    </row>
  </sheetData>
  <sheetProtection algorithmName="SHA-512" hashValue="DzGnd/g4JITkIyst1xp5QRSO3yWsl7ZoTZR9daP5NmuSWNetnoeWIKsYZFlOU2y5NZpQCebYIUy6YZJ0Q7vW5Q==" saltValue="ewUQ0/GxjFPEqvyidblg2Q==" spinCount="100000" sheet="1" objects="1" scenarios="1" formatColumns="0" formatRows="0" selectLockedCells="1"/>
  <mergeCells count="78">
    <mergeCell ref="E127:G127"/>
    <mergeCell ref="C119:G119"/>
    <mergeCell ref="C121:F121"/>
    <mergeCell ref="C122:E122"/>
    <mergeCell ref="C124:F124"/>
    <mergeCell ref="C125:E125"/>
    <mergeCell ref="C111:G111"/>
    <mergeCell ref="C113:F113"/>
    <mergeCell ref="C114:E114"/>
    <mergeCell ref="C116:F116"/>
    <mergeCell ref="C117:E117"/>
    <mergeCell ref="C101:G101"/>
    <mergeCell ref="C103:G103"/>
    <mergeCell ref="B105:G105"/>
    <mergeCell ref="B106:G106"/>
    <mergeCell ref="B107:G107"/>
    <mergeCell ref="C91:G91"/>
    <mergeCell ref="C93:G93"/>
    <mergeCell ref="B95:E95"/>
    <mergeCell ref="C97:E97"/>
    <mergeCell ref="C99:G99"/>
    <mergeCell ref="C86:G86"/>
    <mergeCell ref="C87:G87"/>
    <mergeCell ref="C88:G88"/>
    <mergeCell ref="C89:G89"/>
    <mergeCell ref="C90:G90"/>
    <mergeCell ref="C80:G80"/>
    <mergeCell ref="C82:G82"/>
    <mergeCell ref="C83:G83"/>
    <mergeCell ref="C84:G84"/>
    <mergeCell ref="C85:G85"/>
    <mergeCell ref="B71:G71"/>
    <mergeCell ref="B75:G75"/>
    <mergeCell ref="C77:G77"/>
    <mergeCell ref="C78:G78"/>
    <mergeCell ref="C79:G79"/>
    <mergeCell ref="C63:G63"/>
    <mergeCell ref="C64:G64"/>
    <mergeCell ref="C65:G65"/>
    <mergeCell ref="C66:G66"/>
    <mergeCell ref="C69:G69"/>
    <mergeCell ref="C55:G55"/>
    <mergeCell ref="C56:G56"/>
    <mergeCell ref="C59:G59"/>
    <mergeCell ref="C61:G61"/>
    <mergeCell ref="C62:G62"/>
    <mergeCell ref="C46:G46"/>
    <mergeCell ref="C48:G48"/>
    <mergeCell ref="C49:G49"/>
    <mergeCell ref="C52:G52"/>
    <mergeCell ref="C54:G54"/>
    <mergeCell ref="B37:G37"/>
    <mergeCell ref="B39:G39"/>
    <mergeCell ref="C41:G41"/>
    <mergeCell ref="C42:G42"/>
    <mergeCell ref="C43:G43"/>
    <mergeCell ref="B30:F30"/>
    <mergeCell ref="B31:C31"/>
    <mergeCell ref="E31:G31"/>
    <mergeCell ref="B33:G33"/>
    <mergeCell ref="B35:G35"/>
    <mergeCell ref="B25:G25"/>
    <mergeCell ref="B27:G27"/>
    <mergeCell ref="B28:F28"/>
    <mergeCell ref="B29:G29"/>
    <mergeCell ref="B26:F26"/>
    <mergeCell ref="B14:F14"/>
    <mergeCell ref="B17:G17"/>
    <mergeCell ref="B19:G19"/>
    <mergeCell ref="B20:F20"/>
    <mergeCell ref="B23:G23"/>
    <mergeCell ref="B15:F15"/>
    <mergeCell ref="B21:F21"/>
    <mergeCell ref="B2:G2"/>
    <mergeCell ref="B4:G4"/>
    <mergeCell ref="B7:G7"/>
    <mergeCell ref="B11:G11"/>
    <mergeCell ref="B13:G13"/>
  </mergeCells>
  <conditionalFormatting sqref="H99">
    <cfRule type="cellIs" dxfId="177" priority="2" operator="equal">
      <formula>"NON"</formula>
    </cfRule>
    <cfRule type="cellIs" dxfId="176" priority="3" operator="equal">
      <formula>"NON"</formula>
    </cfRule>
  </conditionalFormatting>
  <conditionalFormatting sqref="H101">
    <cfRule type="cellIs" dxfId="175" priority="4" operator="equal">
      <formula>"NON"</formula>
    </cfRule>
    <cfRule type="cellIs" dxfId="174" priority="5" operator="equal">
      <formula>"NON"</formula>
    </cfRule>
  </conditionalFormatting>
  <conditionalFormatting sqref="H103">
    <cfRule type="cellIs" dxfId="173" priority="6" operator="equal">
      <formula>"NON"</formula>
    </cfRule>
    <cfRule type="cellIs" dxfId="172" priority="7" operator="equal">
      <formula>"NON"</formula>
    </cfRule>
  </conditionalFormatting>
  <conditionalFormatting sqref="H61">
    <cfRule type="cellIs" dxfId="171" priority="8" operator="equal">
      <formula>"NON"</formula>
    </cfRule>
    <cfRule type="cellIs" dxfId="170" priority="9" operator="equal">
      <formula>"NON"</formula>
    </cfRule>
  </conditionalFormatting>
  <conditionalFormatting sqref="H64">
    <cfRule type="cellIs" dxfId="169" priority="10" operator="equal">
      <formula>"NON"</formula>
    </cfRule>
    <cfRule type="cellIs" dxfId="168" priority="11" operator="equal">
      <formula>"NON"</formula>
    </cfRule>
  </conditionalFormatting>
  <conditionalFormatting sqref="H54">
    <cfRule type="cellIs" dxfId="167" priority="12" operator="equal">
      <formula>"NON"</formula>
    </cfRule>
    <cfRule type="cellIs" dxfId="166" priority="13" operator="equal">
      <formula>"NON"</formula>
    </cfRule>
  </conditionalFormatting>
  <dataValidations count="5">
    <dataValidation type="list" allowBlank="1" showInputMessage="1" showErrorMessage="1" sqref="H99 H101 H103" xr:uid="{00000000-0002-0000-0500-000000000000}">
      <formula1>"OUI"</formula1>
      <formula2>0</formula2>
    </dataValidation>
    <dataValidation type="list" allowBlank="1" showInputMessage="1" showErrorMessage="1" sqref="H54 H61 H64" xr:uid="{00000000-0002-0000-0500-000001000000}">
      <formula1>"OUI,NON,"</formula1>
      <formula2>0</formula2>
    </dataValidation>
    <dataValidation type="list" allowBlank="1" showInputMessage="1" showErrorMessage="1" sqref="B41 B46 B52 B59" xr:uid="{00000000-0002-0000-0500-000002000000}">
      <formula1>"x"</formula1>
      <formula2>0</formula2>
    </dataValidation>
    <dataValidation type="whole" operator="greaterThanOrEqual" allowBlank="1" showErrorMessage="1" sqref="D31" xr:uid="{00000000-0002-0000-0500-000003000000}">
      <formula1>0</formula1>
      <formula2>0</formula2>
    </dataValidation>
    <dataValidation type="decimal" operator="greaterThanOrEqual" allowBlank="1" showErrorMessage="1" sqref="F97" xr:uid="{00000000-0002-0000-0500-000004000000}">
      <formula1>0</formula1>
      <formula2>0</formula2>
    </dataValidation>
  </dataValidations>
  <pageMargins left="0.70866141732283472" right="0.70866141732283472" top="0.74803149606299213" bottom="0.74803149606299213" header="0.31496062992125984" footer="0.31496062992125984"/>
  <pageSetup paperSize="9" firstPageNumber="0" orientation="landscape" r:id="rId1"/>
  <headerFooter>
    <oddHeader>&amp;L&amp;24ARIF</oddHeader>
    <oddFooter>&amp;L&amp;"Calibri,Italique"&amp;10&amp;F&amp;C&amp;10&amp;P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3"/>
  <sheetViews>
    <sheetView zoomScaleNormal="100" workbookViewId="0">
      <selection activeCell="E93" sqref="E93"/>
    </sheetView>
  </sheetViews>
  <sheetFormatPr baseColWidth="10" defaultColWidth="10.5703125" defaultRowHeight="15" x14ac:dyDescent="0.25"/>
  <cols>
    <col min="1" max="1" width="4.5703125" customWidth="1"/>
    <col min="2" max="2" width="4.7109375" customWidth="1"/>
    <col min="3" max="3" width="26.85546875" customWidth="1"/>
    <col min="4" max="4" width="5.28515625" customWidth="1"/>
    <col min="5" max="5" width="26.28515625" customWidth="1"/>
    <col min="7" max="7" width="35.140625" customWidth="1"/>
    <col min="8" max="9" width="3.85546875" customWidth="1"/>
    <col min="10" max="11" width="3.42578125" customWidth="1"/>
    <col min="12" max="12" width="3.5703125" customWidth="1"/>
    <col min="13" max="13" width="3.85546875" customWidth="1"/>
  </cols>
  <sheetData>
    <row r="1" spans="1:13" x14ac:dyDescent="0.25">
      <c r="A1" s="26"/>
      <c r="B1" s="26"/>
      <c r="C1" s="27"/>
      <c r="D1" s="26"/>
      <c r="E1" s="26"/>
      <c r="F1" s="26"/>
      <c r="G1" s="26"/>
      <c r="H1" s="26"/>
      <c r="I1" s="176"/>
      <c r="J1" s="26"/>
      <c r="K1" s="176"/>
      <c r="L1" s="26"/>
      <c r="M1" s="176"/>
    </row>
    <row r="2" spans="1:13" ht="40.5" customHeight="1" x14ac:dyDescent="0.25">
      <c r="A2" s="177"/>
      <c r="B2" s="343" t="s">
        <v>742</v>
      </c>
      <c r="C2" s="343"/>
      <c r="D2" s="343"/>
      <c r="E2" s="343"/>
      <c r="F2" s="343"/>
      <c r="G2" s="343"/>
      <c r="H2" s="178"/>
      <c r="I2" s="178"/>
      <c r="J2" s="178"/>
      <c r="K2" s="178"/>
      <c r="L2" s="178"/>
      <c r="M2" s="178"/>
    </row>
    <row r="3" spans="1:13" ht="23.25" x14ac:dyDescent="0.35">
      <c r="A3" s="169"/>
      <c r="B3" s="63"/>
      <c r="C3" s="64"/>
      <c r="D3" s="64"/>
      <c r="E3" s="64"/>
      <c r="F3" s="64"/>
      <c r="G3" s="64"/>
    </row>
    <row r="4" spans="1:13" ht="18.75" x14ac:dyDescent="0.3">
      <c r="A4" s="169"/>
      <c r="B4" s="344" t="s">
        <v>645</v>
      </c>
      <c r="C4" s="344"/>
      <c r="D4" s="344"/>
      <c r="E4" s="344"/>
      <c r="F4" s="344"/>
      <c r="G4" s="344"/>
      <c r="H4" s="56"/>
      <c r="I4" s="56"/>
      <c r="J4" s="56"/>
      <c r="K4" s="56"/>
      <c r="L4" s="56"/>
      <c r="M4" s="56"/>
    </row>
    <row r="5" spans="1:13" ht="18.75" x14ac:dyDescent="0.3">
      <c r="A5" s="169"/>
      <c r="B5" s="38"/>
      <c r="C5" s="38"/>
      <c r="D5" s="38"/>
      <c r="E5" s="38"/>
      <c r="F5" s="38"/>
      <c r="G5" s="38"/>
      <c r="H5" s="38"/>
      <c r="I5" s="38"/>
      <c r="J5" s="38"/>
      <c r="K5" s="38"/>
      <c r="L5" s="38"/>
      <c r="M5" s="38"/>
    </row>
    <row r="6" spans="1:13" ht="18.75" x14ac:dyDescent="0.3">
      <c r="A6" s="169"/>
      <c r="B6" s="159" t="s">
        <v>117</v>
      </c>
      <c r="C6" s="62" t="str">
        <f>IF(ISBLANK('Données base'!E138),"",'Données base'!E138)</f>
        <v/>
      </c>
      <c r="D6" s="38" t="s">
        <v>118</v>
      </c>
      <c r="E6" s="62" t="str">
        <f>IF(ISBLANK('Données base'!E139),"",'Données base'!E139)</f>
        <v/>
      </c>
      <c r="F6" s="38"/>
      <c r="G6" s="38"/>
      <c r="H6" s="38"/>
      <c r="I6" s="38"/>
      <c r="J6" s="38"/>
      <c r="K6" s="38"/>
      <c r="L6" s="38"/>
      <c r="M6" s="38"/>
    </row>
    <row r="7" spans="1:13" ht="23.25" x14ac:dyDescent="0.35">
      <c r="A7" s="169"/>
      <c r="B7" s="63"/>
      <c r="C7" s="64"/>
      <c r="D7" s="64"/>
      <c r="E7" s="64"/>
      <c r="F7" s="64"/>
      <c r="G7" s="64"/>
    </row>
    <row r="8" spans="1:13" ht="18.75" x14ac:dyDescent="0.3">
      <c r="A8" s="169"/>
      <c r="B8" s="339" t="s">
        <v>119</v>
      </c>
      <c r="C8" s="339"/>
      <c r="D8" s="339"/>
      <c r="E8" s="339"/>
      <c r="F8" s="339"/>
      <c r="G8" s="339"/>
    </row>
    <row r="9" spans="1:13" ht="18.75" x14ac:dyDescent="0.3">
      <c r="A9" s="169"/>
      <c r="B9" s="299" t="str">
        <f>IF(ISBLANK('Données base'!E130),"",'Données base'!E130)</f>
        <v/>
      </c>
      <c r="C9" s="299"/>
      <c r="D9" s="299"/>
      <c r="E9" s="299"/>
      <c r="F9" s="299"/>
      <c r="G9" s="66" t="s">
        <v>120</v>
      </c>
    </row>
    <row r="10" spans="1:13" ht="23.25" x14ac:dyDescent="0.35">
      <c r="A10" s="169"/>
      <c r="B10" s="63"/>
      <c r="C10" s="64"/>
      <c r="D10" s="64"/>
      <c r="E10" s="64"/>
      <c r="F10" s="64"/>
      <c r="G10" s="64"/>
    </row>
    <row r="11" spans="1:13" ht="18.75" x14ac:dyDescent="0.3">
      <c r="A11" s="169"/>
      <c r="B11" s="339" t="s">
        <v>121</v>
      </c>
      <c r="C11" s="339"/>
      <c r="D11" s="339"/>
      <c r="E11" s="339"/>
      <c r="F11" s="339"/>
      <c r="G11" s="339"/>
    </row>
    <row r="12" spans="1:13" ht="18.75" x14ac:dyDescent="0.3">
      <c r="A12" s="169"/>
      <c r="B12" s="299" t="str">
        <f>IF(ISBLANK('Données base'!E5),"",'Données base'!E5)</f>
        <v/>
      </c>
      <c r="C12" s="299"/>
      <c r="D12" s="299"/>
      <c r="E12" s="299"/>
      <c r="F12" s="299"/>
      <c r="G12" s="66" t="s">
        <v>120</v>
      </c>
    </row>
    <row r="13" spans="1:13" ht="23.25" x14ac:dyDescent="0.35">
      <c r="A13" s="169"/>
      <c r="B13" s="63"/>
      <c r="C13" s="64"/>
      <c r="D13" s="64"/>
      <c r="E13" s="64"/>
      <c r="F13" s="64"/>
      <c r="G13" s="64"/>
    </row>
    <row r="14" spans="1:13" x14ac:dyDescent="0.25">
      <c r="A14" s="115"/>
      <c r="B14" s="3"/>
      <c r="C14" s="3"/>
      <c r="D14" s="3"/>
      <c r="E14" s="3"/>
      <c r="F14" s="3"/>
      <c r="G14" s="66"/>
      <c r="I14" s="5"/>
      <c r="K14" s="5"/>
      <c r="M14" s="5"/>
    </row>
    <row r="15" spans="1:13" ht="15" customHeight="1" x14ac:dyDescent="0.25">
      <c r="B15" s="352" t="s">
        <v>743</v>
      </c>
      <c r="C15" s="352"/>
      <c r="D15" s="352"/>
      <c r="E15" s="352"/>
      <c r="F15" s="352"/>
      <c r="G15" s="352"/>
      <c r="M15" s="5"/>
    </row>
    <row r="16" spans="1:13" x14ac:dyDescent="0.25">
      <c r="M16" s="5"/>
    </row>
    <row r="17" spans="1:8" ht="15" customHeight="1" x14ac:dyDescent="0.25">
      <c r="A17" s="26"/>
      <c r="B17" s="353" t="s">
        <v>744</v>
      </c>
      <c r="C17" s="353"/>
      <c r="D17" s="353"/>
      <c r="E17" s="353"/>
      <c r="F17" s="353"/>
      <c r="G17" s="353"/>
      <c r="H17" s="20"/>
    </row>
    <row r="18" spans="1:8" x14ac:dyDescent="0.25">
      <c r="A18" s="26"/>
      <c r="B18" s="49"/>
      <c r="C18" s="167"/>
      <c r="D18" s="167"/>
      <c r="E18" s="167"/>
      <c r="F18" s="167"/>
      <c r="G18" s="167"/>
      <c r="H18" s="20"/>
    </row>
    <row r="19" spans="1:8" ht="15" customHeight="1" x14ac:dyDescent="0.25">
      <c r="A19" s="26"/>
      <c r="B19" s="119">
        <v>1</v>
      </c>
      <c r="C19" s="300" t="s">
        <v>745</v>
      </c>
      <c r="D19" s="300"/>
      <c r="E19" s="300"/>
      <c r="F19" s="300"/>
      <c r="G19" s="300"/>
      <c r="H19" s="21"/>
    </row>
    <row r="20" spans="1:8" x14ac:dyDescent="0.25">
      <c r="A20" s="26"/>
      <c r="B20" s="26"/>
      <c r="C20" s="284" t="s">
        <v>685</v>
      </c>
      <c r="D20" s="284"/>
      <c r="E20" s="284"/>
      <c r="F20" s="284"/>
      <c r="G20" s="284"/>
      <c r="H20" s="10"/>
    </row>
    <row r="21" spans="1:8" x14ac:dyDescent="0.25">
      <c r="A21" s="26"/>
      <c r="B21" s="26"/>
      <c r="C21" s="271"/>
      <c r="D21" s="271"/>
      <c r="E21" s="271"/>
      <c r="F21" s="271"/>
      <c r="G21" s="271"/>
      <c r="H21" s="10"/>
    </row>
    <row r="22" spans="1:8" x14ac:dyDescent="0.25">
      <c r="A22" s="26"/>
      <c r="B22" s="26"/>
      <c r="C22" s="44"/>
      <c r="D22" s="44"/>
      <c r="E22" s="44"/>
      <c r="F22" s="44"/>
      <c r="G22" s="44"/>
      <c r="H22" s="10"/>
    </row>
    <row r="23" spans="1:8" ht="15" customHeight="1" x14ac:dyDescent="0.25">
      <c r="A23" s="26"/>
      <c r="B23" s="119">
        <v>2</v>
      </c>
      <c r="C23" s="300" t="s">
        <v>746</v>
      </c>
      <c r="D23" s="300"/>
      <c r="E23" s="300"/>
      <c r="F23" s="300"/>
      <c r="G23" s="300"/>
    </row>
    <row r="24" spans="1:8" x14ac:dyDescent="0.25">
      <c r="A24" s="26"/>
      <c r="B24" s="119"/>
      <c r="C24" s="64"/>
      <c r="D24" s="64"/>
      <c r="E24" s="64"/>
      <c r="F24" s="64"/>
      <c r="G24" s="64"/>
    </row>
    <row r="25" spans="1:8" x14ac:dyDescent="0.25">
      <c r="A25" s="26"/>
      <c r="B25" s="49">
        <v>2.1</v>
      </c>
      <c r="C25" s="3" t="s">
        <v>747</v>
      </c>
      <c r="D25" s="64"/>
      <c r="E25" s="64"/>
      <c r="F25" s="64"/>
      <c r="G25" s="64"/>
      <c r="H25" s="21"/>
    </row>
    <row r="26" spans="1:8" x14ac:dyDescent="0.25">
      <c r="A26" s="26"/>
      <c r="B26" s="26"/>
      <c r="C26" s="284" t="s">
        <v>685</v>
      </c>
      <c r="D26" s="284"/>
      <c r="E26" s="284"/>
      <c r="F26" s="284"/>
      <c r="G26" s="284"/>
      <c r="H26" s="10"/>
    </row>
    <row r="27" spans="1:8" x14ac:dyDescent="0.25">
      <c r="A27" s="26"/>
      <c r="B27" s="26"/>
      <c r="C27" s="271"/>
      <c r="D27" s="271"/>
      <c r="E27" s="271"/>
      <c r="F27" s="271"/>
      <c r="G27" s="271"/>
      <c r="H27" s="10"/>
    </row>
    <row r="28" spans="1:8" x14ac:dyDescent="0.25">
      <c r="A28" s="26"/>
      <c r="B28" s="26"/>
      <c r="C28" s="44"/>
      <c r="D28" s="44"/>
      <c r="E28" s="44"/>
      <c r="F28" s="44"/>
      <c r="G28" s="44"/>
      <c r="H28" s="10"/>
    </row>
    <row r="29" spans="1:8" x14ac:dyDescent="0.25">
      <c r="A29" s="26"/>
      <c r="B29" s="49">
        <v>2.2000000000000002</v>
      </c>
      <c r="C29" s="289" t="s">
        <v>748</v>
      </c>
      <c r="D29" s="289"/>
      <c r="E29" s="289"/>
      <c r="F29" s="289"/>
      <c r="G29" s="289"/>
      <c r="H29" s="21"/>
    </row>
    <row r="30" spans="1:8" x14ac:dyDescent="0.25">
      <c r="A30" s="26"/>
      <c r="B30" s="26"/>
      <c r="C30" s="284" t="s">
        <v>685</v>
      </c>
      <c r="D30" s="284"/>
      <c r="E30" s="284"/>
      <c r="F30" s="284"/>
      <c r="G30" s="284"/>
      <c r="H30" s="10"/>
    </row>
    <row r="31" spans="1:8" x14ac:dyDescent="0.25">
      <c r="A31" s="26"/>
      <c r="B31" s="26"/>
      <c r="C31" s="271"/>
      <c r="D31" s="271"/>
      <c r="E31" s="271"/>
      <c r="F31" s="271"/>
      <c r="G31" s="271"/>
      <c r="H31" s="10"/>
    </row>
    <row r="32" spans="1:8" x14ac:dyDescent="0.25">
      <c r="A32" s="26"/>
      <c r="B32" s="26"/>
      <c r="C32" s="44"/>
      <c r="D32" s="44"/>
      <c r="E32" s="44"/>
      <c r="F32" s="44"/>
      <c r="G32" s="44"/>
      <c r="H32" s="10"/>
    </row>
    <row r="33" spans="1:8" ht="15" customHeight="1" x14ac:dyDescent="0.25">
      <c r="A33" s="26"/>
      <c r="B33" s="49">
        <v>2.2999999999999998</v>
      </c>
      <c r="C33" s="269" t="s">
        <v>749</v>
      </c>
      <c r="D33" s="269"/>
      <c r="E33" s="269"/>
      <c r="F33" s="269"/>
      <c r="G33" s="269"/>
      <c r="H33" s="21"/>
    </row>
    <row r="34" spans="1:8" x14ac:dyDescent="0.25">
      <c r="A34" s="26"/>
      <c r="B34" s="26"/>
      <c r="C34" s="284" t="s">
        <v>685</v>
      </c>
      <c r="D34" s="284"/>
      <c r="E34" s="284"/>
      <c r="F34" s="284"/>
      <c r="G34" s="284"/>
      <c r="H34" s="10"/>
    </row>
    <row r="35" spans="1:8" x14ac:dyDescent="0.25">
      <c r="A35" s="26"/>
      <c r="B35" s="26"/>
      <c r="C35" s="271"/>
      <c r="D35" s="271"/>
      <c r="E35" s="271"/>
      <c r="F35" s="271"/>
      <c r="G35" s="271"/>
      <c r="H35" s="10"/>
    </row>
    <row r="36" spans="1:8" x14ac:dyDescent="0.25">
      <c r="A36" s="26"/>
      <c r="B36" s="26"/>
      <c r="C36" s="44"/>
      <c r="D36" s="44"/>
      <c r="E36" s="44"/>
      <c r="F36" s="44"/>
      <c r="G36" s="44"/>
      <c r="H36" s="10"/>
    </row>
    <row r="37" spans="1:8" ht="15" customHeight="1" x14ac:dyDescent="0.25">
      <c r="A37" s="26"/>
      <c r="B37" s="49">
        <v>2.4</v>
      </c>
      <c r="C37" s="269" t="s">
        <v>750</v>
      </c>
      <c r="D37" s="269"/>
      <c r="E37" s="269"/>
      <c r="F37" s="269"/>
      <c r="G37" s="269"/>
      <c r="H37" s="21"/>
    </row>
    <row r="38" spans="1:8" x14ac:dyDescent="0.25">
      <c r="A38" s="26"/>
      <c r="B38" s="26"/>
      <c r="C38" s="284" t="s">
        <v>685</v>
      </c>
      <c r="D38" s="284"/>
      <c r="E38" s="284"/>
      <c r="F38" s="284"/>
      <c r="G38" s="284"/>
      <c r="H38" s="10"/>
    </row>
    <row r="39" spans="1:8" x14ac:dyDescent="0.25">
      <c r="A39" s="26"/>
      <c r="B39" s="26"/>
      <c r="C39" s="271"/>
      <c r="D39" s="271"/>
      <c r="E39" s="271"/>
      <c r="F39" s="271"/>
      <c r="G39" s="271"/>
      <c r="H39" s="10"/>
    </row>
    <row r="40" spans="1:8" x14ac:dyDescent="0.25">
      <c r="A40" s="26"/>
      <c r="B40" s="26"/>
      <c r="C40" s="44"/>
      <c r="D40" s="44"/>
      <c r="E40" s="44"/>
      <c r="F40" s="44"/>
      <c r="G40" s="44"/>
      <c r="H40" s="10"/>
    </row>
    <row r="41" spans="1:8" ht="15" customHeight="1" x14ac:dyDescent="0.25">
      <c r="A41" s="26"/>
      <c r="B41" s="49">
        <v>2.5</v>
      </c>
      <c r="C41" s="269" t="s">
        <v>751</v>
      </c>
      <c r="D41" s="269"/>
      <c r="E41" s="269"/>
      <c r="F41" s="269"/>
      <c r="G41" s="269"/>
      <c r="H41" s="21"/>
    </row>
    <row r="42" spans="1:8" x14ac:dyDescent="0.25">
      <c r="A42" s="26"/>
      <c r="B42" s="26"/>
      <c r="C42" s="284" t="s">
        <v>685</v>
      </c>
      <c r="D42" s="284"/>
      <c r="E42" s="284"/>
      <c r="F42" s="284"/>
      <c r="G42" s="284"/>
      <c r="H42" s="10"/>
    </row>
    <row r="43" spans="1:8" x14ac:dyDescent="0.25">
      <c r="A43" s="26"/>
      <c r="B43" s="26"/>
      <c r="C43" s="271"/>
      <c r="D43" s="271"/>
      <c r="E43" s="271"/>
      <c r="F43" s="271"/>
      <c r="G43" s="271"/>
      <c r="H43" s="10"/>
    </row>
    <row r="44" spans="1:8" x14ac:dyDescent="0.25">
      <c r="A44" s="26"/>
      <c r="B44" s="26"/>
      <c r="C44" s="44"/>
      <c r="D44" s="44"/>
      <c r="E44" s="44"/>
      <c r="F44" s="44"/>
      <c r="G44" s="44"/>
      <c r="H44" s="10"/>
    </row>
    <row r="45" spans="1:8" ht="15" customHeight="1" x14ac:dyDescent="0.25">
      <c r="A45" s="26"/>
      <c r="B45" s="49">
        <v>2.6</v>
      </c>
      <c r="C45" s="269" t="s">
        <v>752</v>
      </c>
      <c r="D45" s="269"/>
      <c r="E45" s="269"/>
      <c r="F45" s="269"/>
      <c r="G45" s="269"/>
      <c r="H45" s="21"/>
    </row>
    <row r="46" spans="1:8" x14ac:dyDescent="0.25">
      <c r="A46" s="26"/>
      <c r="B46" s="26"/>
      <c r="C46" s="284" t="s">
        <v>685</v>
      </c>
      <c r="D46" s="284"/>
      <c r="E46" s="284"/>
      <c r="F46" s="284"/>
      <c r="G46" s="284"/>
      <c r="H46" s="10"/>
    </row>
    <row r="47" spans="1:8" x14ac:dyDescent="0.25">
      <c r="A47" s="26"/>
      <c r="B47" s="26"/>
      <c r="C47" s="271"/>
      <c r="D47" s="271"/>
      <c r="E47" s="271"/>
      <c r="F47" s="271"/>
      <c r="G47" s="271"/>
      <c r="H47" s="10"/>
    </row>
    <row r="48" spans="1:8" x14ac:dyDescent="0.25">
      <c r="A48" s="26"/>
      <c r="B48" s="26"/>
      <c r="C48" s="44"/>
      <c r="D48" s="44"/>
      <c r="E48" s="44"/>
      <c r="F48" s="44"/>
      <c r="G48" s="44"/>
      <c r="H48" s="10"/>
    </row>
    <row r="49" spans="1:13" ht="15" customHeight="1" x14ac:dyDescent="0.25">
      <c r="A49" s="26"/>
      <c r="B49" s="119">
        <v>3</v>
      </c>
      <c r="C49" s="300" t="s">
        <v>753</v>
      </c>
      <c r="D49" s="300"/>
      <c r="E49" s="300"/>
      <c r="F49" s="300"/>
      <c r="G49" s="300"/>
      <c r="H49" s="10"/>
    </row>
    <row r="50" spans="1:13" x14ac:dyDescent="0.25">
      <c r="A50" s="26"/>
      <c r="B50" s="26"/>
      <c r="C50" s="44"/>
      <c r="D50" s="44"/>
      <c r="E50" s="44"/>
      <c r="F50" s="44"/>
      <c r="G50" s="44"/>
      <c r="H50" s="10"/>
    </row>
    <row r="51" spans="1:13" ht="15" customHeight="1" x14ac:dyDescent="0.25">
      <c r="A51" s="26"/>
      <c r="B51" s="49">
        <v>3.1</v>
      </c>
      <c r="C51" s="269" t="s">
        <v>754</v>
      </c>
      <c r="D51" s="269"/>
      <c r="E51" s="269"/>
      <c r="F51" s="269"/>
      <c r="G51" s="269"/>
      <c r="H51" s="21"/>
    </row>
    <row r="52" spans="1:13" x14ac:dyDescent="0.25">
      <c r="B52" s="26"/>
      <c r="C52" s="284" t="s">
        <v>685</v>
      </c>
      <c r="D52" s="284"/>
      <c r="E52" s="284"/>
      <c r="F52" s="284"/>
      <c r="G52" s="284"/>
      <c r="H52" s="10"/>
    </row>
    <row r="53" spans="1:13" x14ac:dyDescent="0.25">
      <c r="A53" s="26"/>
      <c r="B53" s="26"/>
      <c r="C53" s="271"/>
      <c r="D53" s="271"/>
      <c r="E53" s="271"/>
      <c r="F53" s="271"/>
      <c r="G53" s="271"/>
      <c r="H53" s="10"/>
    </row>
    <row r="54" spans="1:13" x14ac:dyDescent="0.25">
      <c r="A54" s="26"/>
      <c r="B54" s="26"/>
      <c r="C54" s="44"/>
      <c r="D54" s="44"/>
      <c r="E54" s="44"/>
      <c r="F54" s="44"/>
      <c r="G54" s="44"/>
      <c r="H54" s="10"/>
    </row>
    <row r="55" spans="1:13" ht="15" customHeight="1" x14ac:dyDescent="0.25">
      <c r="A55" s="26"/>
      <c r="B55" s="49">
        <v>3.2</v>
      </c>
      <c r="C55" s="269" t="s">
        <v>755</v>
      </c>
      <c r="D55" s="269"/>
      <c r="E55" s="269"/>
      <c r="F55" s="269"/>
      <c r="G55" s="269"/>
      <c r="H55" s="21"/>
    </row>
    <row r="56" spans="1:13" x14ac:dyDescent="0.25">
      <c r="A56" s="26"/>
      <c r="B56" s="26"/>
      <c r="C56" s="284" t="s">
        <v>685</v>
      </c>
      <c r="D56" s="284"/>
      <c r="E56" s="284"/>
      <c r="F56" s="284"/>
      <c r="G56" s="284"/>
      <c r="H56" s="10"/>
    </row>
    <row r="57" spans="1:13" x14ac:dyDescent="0.25">
      <c r="A57" s="26"/>
      <c r="B57" s="26"/>
      <c r="C57" s="271"/>
      <c r="D57" s="271"/>
      <c r="E57" s="271"/>
      <c r="F57" s="271"/>
      <c r="G57" s="271"/>
      <c r="H57" s="10"/>
    </row>
    <row r="58" spans="1:13" x14ac:dyDescent="0.25">
      <c r="A58" s="26"/>
      <c r="B58" s="26"/>
      <c r="C58" s="44"/>
      <c r="D58" s="44"/>
      <c r="E58" s="44"/>
      <c r="F58" s="44"/>
      <c r="G58" s="44"/>
      <c r="H58" s="10"/>
    </row>
    <row r="59" spans="1:13" ht="15" customHeight="1" x14ac:dyDescent="0.25">
      <c r="A59" s="26"/>
      <c r="B59" s="119">
        <v>4</v>
      </c>
      <c r="C59" s="300" t="s">
        <v>756</v>
      </c>
      <c r="D59" s="300"/>
      <c r="E59" s="300"/>
      <c r="F59" s="300"/>
      <c r="G59" s="300"/>
      <c r="H59" s="21"/>
    </row>
    <row r="60" spans="1:13" x14ac:dyDescent="0.25">
      <c r="A60" s="26"/>
      <c r="B60" s="26"/>
      <c r="C60" s="284" t="s">
        <v>685</v>
      </c>
      <c r="D60" s="284"/>
      <c r="E60" s="284"/>
      <c r="F60" s="284"/>
      <c r="G60" s="284"/>
      <c r="H60" s="10"/>
    </row>
    <row r="61" spans="1:13" x14ac:dyDescent="0.25">
      <c r="A61" s="26"/>
      <c r="B61" s="26"/>
      <c r="C61" s="271"/>
      <c r="D61" s="271"/>
      <c r="E61" s="271"/>
      <c r="F61" s="271"/>
      <c r="G61" s="271"/>
      <c r="H61" s="10"/>
    </row>
    <row r="62" spans="1:13" x14ac:dyDescent="0.25">
      <c r="A62" s="26"/>
      <c r="B62" s="26"/>
      <c r="C62" s="44"/>
      <c r="D62" s="44"/>
      <c r="E62" s="44"/>
      <c r="F62" s="44"/>
      <c r="G62" s="44"/>
      <c r="H62" s="10"/>
    </row>
    <row r="63" spans="1:13" ht="15" customHeight="1" x14ac:dyDescent="0.25">
      <c r="A63" s="26"/>
      <c r="B63" s="119">
        <v>5</v>
      </c>
      <c r="C63" s="300" t="s">
        <v>757</v>
      </c>
      <c r="D63" s="300"/>
      <c r="E63" s="300"/>
      <c r="F63" s="300"/>
      <c r="G63" s="300"/>
      <c r="H63" s="21"/>
    </row>
    <row r="64" spans="1:13" x14ac:dyDescent="0.25">
      <c r="A64" s="26"/>
      <c r="B64" s="26"/>
      <c r="C64" s="284" t="s">
        <v>685</v>
      </c>
      <c r="D64" s="284"/>
      <c r="E64" s="284"/>
      <c r="F64" s="284"/>
      <c r="G64" s="284"/>
      <c r="H64" s="10"/>
      <c r="I64" s="116"/>
      <c r="J64" s="10"/>
      <c r="K64" s="116"/>
      <c r="L64" s="10"/>
      <c r="M64" s="116"/>
    </row>
    <row r="65" spans="1:13" x14ac:dyDescent="0.25">
      <c r="A65" s="26"/>
      <c r="B65" s="26"/>
      <c r="C65" s="271"/>
      <c r="D65" s="271"/>
      <c r="E65" s="271"/>
      <c r="F65" s="271"/>
      <c r="G65" s="271"/>
      <c r="H65" s="10"/>
      <c r="I65" s="116"/>
      <c r="J65" s="10"/>
      <c r="K65" s="116"/>
      <c r="L65" s="10"/>
      <c r="M65" s="116"/>
    </row>
    <row r="66" spans="1:13" x14ac:dyDescent="0.25">
      <c r="A66" s="26"/>
      <c r="B66" s="26"/>
      <c r="C66" s="44"/>
      <c r="D66" s="44"/>
      <c r="E66" s="44"/>
      <c r="F66" s="44"/>
      <c r="G66" s="44"/>
      <c r="H66" s="10"/>
      <c r="I66" s="116"/>
      <c r="J66" s="10"/>
      <c r="K66" s="116"/>
      <c r="L66" s="10"/>
      <c r="M66" s="116"/>
    </row>
    <row r="67" spans="1:13" x14ac:dyDescent="0.25">
      <c r="A67" s="10"/>
      <c r="B67" s="345" t="s">
        <v>662</v>
      </c>
      <c r="C67" s="345"/>
      <c r="D67" s="345"/>
      <c r="E67" s="345"/>
      <c r="F67" s="345"/>
      <c r="G67" s="345"/>
      <c r="H67" s="10"/>
      <c r="I67" s="10"/>
      <c r="J67" s="10"/>
      <c r="K67" s="10"/>
      <c r="L67" s="10"/>
      <c r="M67" s="10"/>
    </row>
    <row r="68" spans="1:13" x14ac:dyDescent="0.25">
      <c r="A68" s="10"/>
      <c r="B68" s="271"/>
      <c r="C68" s="271"/>
      <c r="D68" s="271"/>
      <c r="E68" s="271"/>
      <c r="F68" s="271"/>
      <c r="G68" s="271"/>
      <c r="H68" s="10"/>
      <c r="I68" s="10"/>
      <c r="J68" s="10"/>
      <c r="K68" s="10"/>
      <c r="L68" s="10"/>
      <c r="M68" s="10"/>
    </row>
    <row r="69" spans="1:13" x14ac:dyDescent="0.25">
      <c r="A69" s="10"/>
      <c r="B69" s="10"/>
      <c r="C69" s="10"/>
      <c r="D69" s="10"/>
      <c r="E69" s="10"/>
      <c r="F69" s="10"/>
      <c r="G69" s="10"/>
      <c r="H69" s="10"/>
      <c r="I69" s="10"/>
      <c r="J69" s="10"/>
      <c r="K69" s="10"/>
      <c r="L69" s="10"/>
      <c r="M69" s="10"/>
    </row>
    <row r="70" spans="1:13" x14ac:dyDescent="0.25">
      <c r="B70" s="345" t="s">
        <v>758</v>
      </c>
      <c r="C70" s="345"/>
      <c r="D70" s="345"/>
      <c r="E70" s="345"/>
      <c r="F70" s="345"/>
      <c r="G70" s="345"/>
      <c r="H70" s="10"/>
      <c r="I70" s="10"/>
      <c r="J70" s="10"/>
      <c r="K70" s="10"/>
      <c r="L70" s="10"/>
      <c r="M70" s="10"/>
    </row>
    <row r="71" spans="1:13" x14ac:dyDescent="0.25">
      <c r="A71" s="10"/>
      <c r="B71" s="271"/>
      <c r="C71" s="271"/>
      <c r="D71" s="271"/>
      <c r="E71" s="271"/>
      <c r="F71" s="271"/>
      <c r="G71" s="271"/>
      <c r="H71" s="10"/>
      <c r="I71" s="10"/>
      <c r="J71" s="10"/>
      <c r="K71" s="10"/>
      <c r="L71" s="10"/>
      <c r="M71" s="10"/>
    </row>
    <row r="72" spans="1:13" x14ac:dyDescent="0.25">
      <c r="A72" s="10"/>
      <c r="B72" s="10"/>
      <c r="C72" s="10"/>
      <c r="D72" s="10"/>
      <c r="E72" s="10"/>
      <c r="F72" s="10"/>
      <c r="G72" s="10"/>
      <c r="H72" s="10"/>
      <c r="I72" s="10"/>
      <c r="J72" s="10"/>
      <c r="K72" s="10"/>
      <c r="L72" s="10"/>
      <c r="M72" s="10"/>
    </row>
    <row r="73" spans="1:13" x14ac:dyDescent="0.25">
      <c r="A73" s="10"/>
      <c r="B73" s="77" t="s">
        <v>618</v>
      </c>
      <c r="C73" s="10"/>
      <c r="D73" s="10"/>
      <c r="E73" s="10"/>
      <c r="F73" s="10"/>
      <c r="G73" s="10"/>
      <c r="H73" s="10"/>
      <c r="I73" s="10"/>
      <c r="J73" s="10"/>
      <c r="K73" s="10"/>
      <c r="L73" s="10"/>
      <c r="M73" s="10"/>
    </row>
    <row r="74" spans="1:13" x14ac:dyDescent="0.25">
      <c r="A74" s="10"/>
      <c r="B74" s="136"/>
      <c r="C74" s="10"/>
      <c r="D74" s="10"/>
      <c r="E74" s="10"/>
      <c r="F74" s="10"/>
      <c r="G74" s="10"/>
      <c r="H74" s="10"/>
      <c r="I74" s="10"/>
      <c r="J74" s="10"/>
      <c r="K74" s="10"/>
      <c r="L74" s="10"/>
      <c r="M74" s="10"/>
    </row>
    <row r="75" spans="1:13" x14ac:dyDescent="0.25">
      <c r="A75" s="10"/>
      <c r="B75" s="136"/>
      <c r="C75" s="10" t="s">
        <v>619</v>
      </c>
      <c r="D75" s="10"/>
      <c r="E75" s="154"/>
      <c r="F75" s="10"/>
      <c r="G75" s="10"/>
      <c r="H75" s="10"/>
      <c r="I75" s="10"/>
      <c r="J75" s="10"/>
      <c r="K75" s="10"/>
      <c r="L75" s="10"/>
      <c r="M75" s="10"/>
    </row>
    <row r="76" spans="1:13" x14ac:dyDescent="0.25">
      <c r="A76" s="10"/>
      <c r="B76" s="136"/>
      <c r="C76" s="10"/>
      <c r="D76" s="10"/>
      <c r="E76" s="10"/>
      <c r="F76" s="10"/>
      <c r="G76" s="10"/>
      <c r="H76" s="10"/>
      <c r="I76" s="10"/>
      <c r="J76" s="10"/>
      <c r="K76" s="10"/>
      <c r="L76" s="10"/>
      <c r="M76" s="10"/>
    </row>
    <row r="77" spans="1:13" x14ac:dyDescent="0.25">
      <c r="A77" s="10"/>
      <c r="B77" s="136"/>
      <c r="C77" s="336" t="s">
        <v>620</v>
      </c>
      <c r="D77" s="336"/>
      <c r="E77" s="336"/>
      <c r="F77" s="336"/>
      <c r="G77" s="336"/>
      <c r="H77" s="10"/>
      <c r="I77" s="10"/>
      <c r="J77" s="10"/>
      <c r="K77" s="10"/>
      <c r="L77" s="10"/>
      <c r="M77" s="10"/>
    </row>
    <row r="78" spans="1:13" x14ac:dyDescent="0.25">
      <c r="A78" s="10"/>
      <c r="B78" s="136"/>
      <c r="C78" s="10"/>
      <c r="D78" s="10"/>
      <c r="E78" s="10"/>
      <c r="F78" s="10"/>
      <c r="G78" s="10"/>
      <c r="H78" s="10"/>
      <c r="I78" s="10"/>
      <c r="J78" s="10"/>
      <c r="K78" s="10"/>
      <c r="L78" s="10"/>
      <c r="M78" s="10"/>
    </row>
    <row r="79" spans="1:13" x14ac:dyDescent="0.25">
      <c r="A79" s="10"/>
      <c r="B79" s="10"/>
      <c r="C79" s="336" t="s">
        <v>621</v>
      </c>
      <c r="D79" s="336"/>
      <c r="E79" s="336"/>
      <c r="F79" s="336"/>
      <c r="G79" s="10" t="s">
        <v>622</v>
      </c>
      <c r="H79" s="10"/>
      <c r="I79" s="10"/>
      <c r="J79" s="10"/>
      <c r="K79" s="10"/>
      <c r="L79" s="10"/>
      <c r="M79" s="10"/>
    </row>
    <row r="80" spans="1:13" x14ac:dyDescent="0.25">
      <c r="A80" s="10"/>
      <c r="B80" s="10"/>
      <c r="C80" s="306" t="str">
        <f>IF(ISBLANK('Données base'!E132),"",'Données base'!E132)</f>
        <v/>
      </c>
      <c r="D80" s="306"/>
      <c r="E80" s="306"/>
      <c r="F80" s="10"/>
      <c r="G80" s="79"/>
      <c r="H80" s="10"/>
      <c r="I80" s="10"/>
      <c r="J80" s="10"/>
      <c r="K80" s="10"/>
      <c r="L80" s="10"/>
      <c r="M80" s="10"/>
    </row>
    <row r="81" spans="1:13" x14ac:dyDescent="0.25">
      <c r="A81" s="10"/>
      <c r="B81" s="10"/>
      <c r="C81" s="10"/>
      <c r="D81" s="10"/>
      <c r="E81" s="10"/>
      <c r="F81" s="10"/>
      <c r="G81" s="10"/>
      <c r="H81" s="10"/>
      <c r="I81" s="10"/>
      <c r="J81" s="10"/>
      <c r="K81" s="10"/>
      <c r="L81" s="10"/>
      <c r="M81" s="10"/>
    </row>
    <row r="82" spans="1:13" x14ac:dyDescent="0.25">
      <c r="A82" s="10"/>
      <c r="B82" s="10"/>
      <c r="C82" s="336" t="s">
        <v>621</v>
      </c>
      <c r="D82" s="336"/>
      <c r="E82" s="336"/>
      <c r="F82" s="336"/>
      <c r="G82" s="10" t="s">
        <v>622</v>
      </c>
      <c r="H82" s="10"/>
      <c r="I82" s="10"/>
      <c r="J82" s="10"/>
      <c r="K82" s="10"/>
      <c r="L82" s="10"/>
      <c r="M82" s="10"/>
    </row>
    <row r="83" spans="1:13" x14ac:dyDescent="0.25">
      <c r="A83" s="10"/>
      <c r="B83" s="10"/>
      <c r="C83" s="306" t="str">
        <f>IF(ISBLANK('Données base'!E133),"",'Données base'!E133)</f>
        <v/>
      </c>
      <c r="D83" s="306"/>
      <c r="E83" s="306"/>
      <c r="F83" s="10"/>
      <c r="G83" s="79"/>
      <c r="H83" s="10"/>
      <c r="I83" s="10"/>
      <c r="J83" s="10"/>
      <c r="K83" s="10"/>
      <c r="L83" s="10"/>
      <c r="M83" s="10"/>
    </row>
    <row r="84" spans="1:13" x14ac:dyDescent="0.25">
      <c r="A84" s="10"/>
      <c r="B84" s="10"/>
      <c r="C84" s="10"/>
      <c r="D84" s="10"/>
      <c r="E84" s="10"/>
      <c r="F84" s="10"/>
      <c r="G84" s="10"/>
      <c r="H84" s="10"/>
      <c r="I84" s="10"/>
      <c r="J84" s="10"/>
      <c r="K84" s="10"/>
      <c r="L84" s="10"/>
      <c r="M84" s="10"/>
    </row>
    <row r="85" spans="1:13" x14ac:dyDescent="0.25">
      <c r="A85" s="10"/>
      <c r="B85" s="10"/>
      <c r="C85" s="336" t="s">
        <v>623</v>
      </c>
      <c r="D85" s="336"/>
      <c r="E85" s="336"/>
      <c r="F85" s="336"/>
      <c r="G85" s="336"/>
      <c r="H85" s="10"/>
      <c r="I85" s="10"/>
      <c r="J85" s="10"/>
      <c r="K85" s="10"/>
      <c r="L85" s="10"/>
      <c r="M85" s="10"/>
    </row>
    <row r="86" spans="1:13" x14ac:dyDescent="0.25">
      <c r="A86" s="10"/>
      <c r="B86" s="10"/>
      <c r="C86" s="10"/>
      <c r="D86" s="10"/>
      <c r="E86" s="10"/>
      <c r="F86" s="10"/>
      <c r="G86" s="10"/>
      <c r="H86" s="10"/>
      <c r="I86" s="10"/>
      <c r="J86" s="10"/>
      <c r="K86" s="10"/>
      <c r="L86" s="10"/>
      <c r="M86" s="10"/>
    </row>
    <row r="87" spans="1:13" x14ac:dyDescent="0.25">
      <c r="A87" s="10"/>
      <c r="B87" s="10"/>
      <c r="C87" s="336" t="s">
        <v>621</v>
      </c>
      <c r="D87" s="336"/>
      <c r="E87" s="336"/>
      <c r="F87" s="336"/>
      <c r="G87" s="10" t="s">
        <v>622</v>
      </c>
      <c r="H87" s="10"/>
      <c r="I87" s="10"/>
      <c r="J87" s="10"/>
      <c r="K87" s="10"/>
      <c r="L87" s="10"/>
      <c r="M87" s="10"/>
    </row>
    <row r="88" spans="1:13" x14ac:dyDescent="0.25">
      <c r="A88" s="10"/>
      <c r="B88" s="10"/>
      <c r="C88" s="310"/>
      <c r="D88" s="310"/>
      <c r="E88" s="310"/>
      <c r="F88" s="10"/>
      <c r="G88" s="79"/>
      <c r="H88" s="10"/>
      <c r="I88" s="10"/>
      <c r="J88" s="10"/>
      <c r="K88" s="10"/>
      <c r="L88" s="10"/>
      <c r="M88" s="10"/>
    </row>
    <row r="89" spans="1:13" x14ac:dyDescent="0.25">
      <c r="A89" s="10"/>
      <c r="B89" s="10"/>
      <c r="C89" s="10"/>
      <c r="D89" s="10"/>
      <c r="E89" s="10"/>
      <c r="F89" s="10"/>
      <c r="G89" s="10"/>
      <c r="H89" s="10"/>
      <c r="I89" s="10"/>
      <c r="J89" s="10"/>
      <c r="K89" s="10"/>
      <c r="L89" s="10"/>
      <c r="M89" s="10"/>
    </row>
    <row r="90" spans="1:13" x14ac:dyDescent="0.25">
      <c r="A90" s="10"/>
      <c r="B90" s="10"/>
      <c r="C90" s="336" t="s">
        <v>621</v>
      </c>
      <c r="D90" s="336"/>
      <c r="E90" s="336"/>
      <c r="F90" s="336"/>
      <c r="G90" s="10" t="s">
        <v>622</v>
      </c>
      <c r="H90" s="10"/>
      <c r="I90" s="10"/>
      <c r="J90" s="10"/>
      <c r="K90" s="10"/>
      <c r="L90" s="10"/>
      <c r="M90" s="10"/>
    </row>
    <row r="91" spans="1:13" x14ac:dyDescent="0.25">
      <c r="A91" s="10"/>
      <c r="B91" s="10"/>
      <c r="C91" s="310"/>
      <c r="D91" s="310"/>
      <c r="E91" s="310"/>
      <c r="F91" s="10"/>
      <c r="G91" s="79"/>
      <c r="H91" s="10"/>
      <c r="I91" s="10"/>
      <c r="J91" s="10"/>
      <c r="K91" s="10"/>
      <c r="L91" s="10"/>
      <c r="M91" s="10"/>
    </row>
    <row r="92" spans="1:13" x14ac:dyDescent="0.25">
      <c r="A92" s="10"/>
      <c r="B92" s="10"/>
      <c r="C92" s="10"/>
      <c r="D92" s="10"/>
      <c r="E92" s="10"/>
      <c r="F92" s="10"/>
      <c r="G92" s="10"/>
      <c r="H92" s="10"/>
      <c r="I92" s="10"/>
      <c r="J92" s="10"/>
      <c r="K92" s="10"/>
      <c r="L92" s="10"/>
      <c r="M92" s="10"/>
    </row>
    <row r="93" spans="1:13" x14ac:dyDescent="0.25">
      <c r="A93" s="10"/>
      <c r="B93" s="77" t="s">
        <v>759</v>
      </c>
      <c r="C93" s="10"/>
      <c r="D93" s="10"/>
      <c r="E93" s="271"/>
      <c r="F93" s="271"/>
      <c r="G93" s="271"/>
      <c r="H93" s="10"/>
      <c r="I93" s="10"/>
      <c r="J93" s="10"/>
      <c r="K93" s="10"/>
      <c r="L93" s="10"/>
      <c r="M93" s="10"/>
    </row>
  </sheetData>
  <sheetProtection sheet="1" objects="1" scenarios="1" formatColumns="0" formatRows="0" selectLockedCells="1"/>
  <mergeCells count="57">
    <mergeCell ref="C91:E91"/>
    <mergeCell ref="E93:G93"/>
    <mergeCell ref="C83:E83"/>
    <mergeCell ref="C85:G85"/>
    <mergeCell ref="C87:F87"/>
    <mergeCell ref="C88:E88"/>
    <mergeCell ref="C90:F90"/>
    <mergeCell ref="B71:G71"/>
    <mergeCell ref="C77:G77"/>
    <mergeCell ref="C79:F79"/>
    <mergeCell ref="C80:E80"/>
    <mergeCell ref="C82:F82"/>
    <mergeCell ref="C64:G64"/>
    <mergeCell ref="C65:G65"/>
    <mergeCell ref="B67:G67"/>
    <mergeCell ref="B68:G68"/>
    <mergeCell ref="B70:G70"/>
    <mergeCell ref="C57:G57"/>
    <mergeCell ref="C59:G59"/>
    <mergeCell ref="C60:G60"/>
    <mergeCell ref="C61:G61"/>
    <mergeCell ref="C63:G63"/>
    <mergeCell ref="C51:G51"/>
    <mergeCell ref="C52:G52"/>
    <mergeCell ref="C53:G53"/>
    <mergeCell ref="C55:G55"/>
    <mergeCell ref="C56:G56"/>
    <mergeCell ref="C43:G43"/>
    <mergeCell ref="C45:G45"/>
    <mergeCell ref="C46:G46"/>
    <mergeCell ref="C47:G47"/>
    <mergeCell ref="C49:G49"/>
    <mergeCell ref="C37:G37"/>
    <mergeCell ref="C38:G38"/>
    <mergeCell ref="C39:G39"/>
    <mergeCell ref="C41:G41"/>
    <mergeCell ref="C42:G42"/>
    <mergeCell ref="C30:G30"/>
    <mergeCell ref="C31:G31"/>
    <mergeCell ref="C33:G33"/>
    <mergeCell ref="C34:G34"/>
    <mergeCell ref="C35:G35"/>
    <mergeCell ref="C21:G21"/>
    <mergeCell ref="C23:G23"/>
    <mergeCell ref="C26:G26"/>
    <mergeCell ref="C27:G27"/>
    <mergeCell ref="C29:G29"/>
    <mergeCell ref="B12:F12"/>
    <mergeCell ref="B15:G15"/>
    <mergeCell ref="B17:G17"/>
    <mergeCell ref="C19:G19"/>
    <mergeCell ref="C20:G20"/>
    <mergeCell ref="B2:G2"/>
    <mergeCell ref="B4:G4"/>
    <mergeCell ref="B8:G8"/>
    <mergeCell ref="B9:F9"/>
    <mergeCell ref="B11:G11"/>
  </mergeCells>
  <conditionalFormatting sqref="H19">
    <cfRule type="cellIs" dxfId="165" priority="2" operator="equal">
      <formula>"NON"</formula>
    </cfRule>
  </conditionalFormatting>
  <conditionalFormatting sqref="H33">
    <cfRule type="cellIs" dxfId="164" priority="3" operator="equal">
      <formula>"NON"</formula>
    </cfRule>
  </conditionalFormatting>
  <conditionalFormatting sqref="H25">
    <cfRule type="cellIs" dxfId="163" priority="4" operator="equal">
      <formula>"NON"</formula>
    </cfRule>
  </conditionalFormatting>
  <conditionalFormatting sqref="H29">
    <cfRule type="cellIs" dxfId="162" priority="5" operator="equal">
      <formula>"NON"</formula>
    </cfRule>
  </conditionalFormatting>
  <conditionalFormatting sqref="H37">
    <cfRule type="cellIs" dxfId="161" priority="6" operator="equal">
      <formula>"NON"</formula>
    </cfRule>
  </conditionalFormatting>
  <conditionalFormatting sqref="H41">
    <cfRule type="cellIs" dxfId="160" priority="7" operator="equal">
      <formula>"NON"</formula>
    </cfRule>
  </conditionalFormatting>
  <conditionalFormatting sqref="H45">
    <cfRule type="cellIs" dxfId="159" priority="8" operator="equal">
      <formula>"NON"</formula>
    </cfRule>
  </conditionalFormatting>
  <conditionalFormatting sqref="H51">
    <cfRule type="cellIs" dxfId="158" priority="9" operator="equal">
      <formula>"NON"</formula>
    </cfRule>
  </conditionalFormatting>
  <conditionalFormatting sqref="H55">
    <cfRule type="cellIs" dxfId="157" priority="10" operator="equal">
      <formula>"NON"</formula>
    </cfRule>
  </conditionalFormatting>
  <conditionalFormatting sqref="H59">
    <cfRule type="cellIs" dxfId="156" priority="11" operator="equal">
      <formula>"NON"</formula>
    </cfRule>
  </conditionalFormatting>
  <conditionalFormatting sqref="H63">
    <cfRule type="cellIs" dxfId="155" priority="12" operator="equal">
      <formula>"NON"</formula>
    </cfRule>
  </conditionalFormatting>
  <dataValidations count="2">
    <dataValidation type="list" allowBlank="1" showInputMessage="1" showErrorMessage="1" sqref="H19 H25 H29 H37 H41 H45 H51 H55 H59 H63" xr:uid="{00000000-0002-0000-0600-000000000000}">
      <formula1>"OUI,NON"</formula1>
      <formula2>0</formula2>
    </dataValidation>
    <dataValidation type="list" allowBlank="1" showInputMessage="1" showErrorMessage="1" sqref="H33" xr:uid="{00000000-0002-0000-0600-000001000000}">
      <formula1>"OUI,NON,N/A"</formula1>
      <formula2>0</formula2>
    </dataValidation>
  </dataValidations>
  <pageMargins left="0.70833333333333304" right="0.70833333333333304" top="0.74791666666666701" bottom="0.74861111111111101" header="0.31527777777777799" footer="0.31527777777777799"/>
  <pageSetup paperSize="9" firstPageNumber="0" orientation="landscape" horizontalDpi="300" verticalDpi="300"/>
  <headerFooter>
    <oddHeader>&amp;L&amp;24ARIF</oddHeader>
    <oddFooter>&amp;C&amp;10&amp;P / &amp;N&amp;R&amp;8V4_09.2022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Y7"/>
  <sheetViews>
    <sheetView topLeftCell="A2" zoomScaleNormal="100" workbookViewId="0">
      <selection activeCell="B6" sqref="B6"/>
    </sheetView>
  </sheetViews>
  <sheetFormatPr baseColWidth="10" defaultColWidth="10.5703125" defaultRowHeight="15" x14ac:dyDescent="0.25"/>
  <cols>
    <col min="1" max="1" width="5.7109375" customWidth="1"/>
    <col min="2" max="2" width="7" customWidth="1"/>
    <col min="3" max="3" width="5.7109375" customWidth="1"/>
    <col min="4" max="4" width="6.140625" customWidth="1"/>
    <col min="5" max="5" width="5.7109375" customWidth="1"/>
    <col min="6" max="6" width="7.140625" customWidth="1"/>
    <col min="7" max="7" width="5.7109375" customWidth="1"/>
    <col min="8" max="8" width="7.140625" customWidth="1"/>
    <col min="9" max="9" width="5.7109375" customWidth="1"/>
    <col min="10" max="10" width="9.7109375" customWidth="1"/>
    <col min="11" max="11" width="6.5703125" customWidth="1"/>
    <col min="12" max="12" width="1" customWidth="1"/>
    <col min="13" max="13" width="5" customWidth="1"/>
    <col min="14" max="14" width="5.42578125" customWidth="1"/>
    <col min="15" max="15" width="5.7109375" customWidth="1"/>
    <col min="16" max="16" width="9.85546875" customWidth="1"/>
    <col min="17" max="17" width="5.7109375" customWidth="1"/>
    <col min="18" max="18" width="11" customWidth="1"/>
    <col min="19" max="19" width="10.140625" customWidth="1"/>
    <col min="20" max="20" width="7.5703125" customWidth="1"/>
    <col min="21" max="21" width="8.140625" customWidth="1"/>
    <col min="22" max="22" width="6.28515625" customWidth="1"/>
    <col min="23" max="23" width="0.85546875" customWidth="1"/>
    <col min="24" max="26" width="5.7109375" customWidth="1"/>
    <col min="27" max="27" width="11.85546875" customWidth="1"/>
    <col min="28" max="28" width="7.85546875" customWidth="1"/>
    <col min="29" max="29" width="7.5703125" customWidth="1"/>
    <col min="30" max="30" width="5.85546875" customWidth="1"/>
    <col min="31" max="31" width="7.140625" customWidth="1"/>
    <col min="32" max="32" width="9.7109375" customWidth="1"/>
    <col min="33" max="33" width="5.7109375" customWidth="1"/>
    <col min="34" max="34" width="7.7109375" customWidth="1"/>
    <col min="35" max="35" width="5.7109375" customWidth="1"/>
    <col min="36" max="36" width="7.42578125" customWidth="1"/>
    <col min="37" max="37" width="1.28515625" customWidth="1"/>
    <col min="38" max="38" width="4.5703125" customWidth="1"/>
    <col min="39" max="40" width="5" customWidth="1"/>
    <col min="41" max="41" width="10.42578125" customWidth="1"/>
    <col min="42" max="42" width="5" customWidth="1"/>
    <col min="43" max="43" width="7.5703125" customWidth="1"/>
    <col min="44" max="44" width="5.7109375" customWidth="1"/>
    <col min="45" max="45" width="5" customWidth="1"/>
    <col min="46" max="46" width="9.7109375" customWidth="1"/>
    <col min="47" max="47" width="5.7109375" customWidth="1"/>
    <col min="48" max="48" width="7.7109375" customWidth="1"/>
    <col min="49" max="49" width="5.7109375" customWidth="1"/>
    <col min="50" max="50" width="0.85546875" customWidth="1"/>
    <col min="51" max="52" width="5" customWidth="1"/>
    <col min="53" max="53" width="4.85546875" customWidth="1"/>
    <col min="54" max="54" width="7.85546875" customWidth="1"/>
    <col min="55" max="55" width="10.7109375" customWidth="1"/>
    <col min="56" max="56" width="6" customWidth="1"/>
    <col min="57" max="57" width="4.42578125" customWidth="1"/>
    <col min="58" max="58" width="5" customWidth="1"/>
    <col min="59" max="59" width="4.42578125" customWidth="1"/>
    <col min="60" max="61" width="5.7109375" customWidth="1"/>
    <col min="62" max="62" width="7.42578125" customWidth="1"/>
    <col min="63" max="63" width="1.28515625" customWidth="1"/>
    <col min="64" max="64" width="5.7109375" customWidth="1"/>
    <col min="65" max="65" width="7.42578125" customWidth="1"/>
    <col min="66" max="66" width="5.7109375" customWidth="1"/>
    <col min="67" max="67" width="7.5703125" customWidth="1"/>
    <col min="68" max="68" width="9.7109375" customWidth="1"/>
    <col min="69" max="69" width="1.28515625" customWidth="1"/>
    <col min="70" max="74" width="5.7109375" customWidth="1"/>
    <col min="75" max="75" width="7.42578125" customWidth="1"/>
    <col min="76" max="76" width="5.7109375" customWidth="1"/>
    <col min="77" max="77" width="12.85546875" customWidth="1"/>
    <col min="78" max="78" width="5.140625" customWidth="1"/>
    <col min="79" max="79" width="8" customWidth="1"/>
    <col min="80" max="80" width="1.140625" customWidth="1"/>
    <col min="81" max="84" width="5.7109375" customWidth="1"/>
    <col min="85" max="85" width="1.140625" customWidth="1"/>
    <col min="86" max="86" width="8.140625" customWidth="1"/>
    <col min="87" max="89" width="5.7109375" customWidth="1"/>
    <col min="90" max="94" width="8.42578125" customWidth="1"/>
    <col min="95" max="98" width="5.7109375" customWidth="1"/>
    <col min="99" max="99" width="7.42578125" customWidth="1"/>
    <col min="100" max="118" width="5.7109375" customWidth="1"/>
  </cols>
  <sheetData>
    <row r="1" spans="1:103" ht="15" customHeight="1" x14ac:dyDescent="0.25">
      <c r="A1" s="179"/>
      <c r="B1" s="180" t="s">
        <v>760</v>
      </c>
      <c r="C1" s="181"/>
      <c r="D1" s="182"/>
      <c r="E1" s="183"/>
      <c r="F1" s="183"/>
      <c r="G1" s="183"/>
      <c r="H1" s="183"/>
      <c r="I1" s="183"/>
      <c r="J1" s="183"/>
      <c r="K1" s="184"/>
      <c r="L1" s="185"/>
      <c r="M1" s="186" t="s">
        <v>761</v>
      </c>
      <c r="N1" s="187"/>
      <c r="O1" s="187"/>
      <c r="P1" s="187"/>
      <c r="Q1" s="187"/>
      <c r="R1" s="188"/>
      <c r="S1" s="189"/>
      <c r="T1" s="190"/>
      <c r="U1" s="190"/>
      <c r="V1" s="190"/>
      <c r="W1" s="191"/>
      <c r="X1" s="354" t="s">
        <v>762</v>
      </c>
      <c r="Y1" s="354"/>
      <c r="Z1" s="354"/>
      <c r="AA1" s="354"/>
      <c r="AB1" s="354"/>
      <c r="AC1" s="354"/>
      <c r="AD1" s="354"/>
      <c r="AE1" s="354"/>
      <c r="AF1" s="354"/>
      <c r="AG1" s="354"/>
      <c r="AH1" s="354"/>
      <c r="AI1" s="354"/>
      <c r="AJ1" s="354"/>
      <c r="AK1" s="192"/>
      <c r="AL1" s="355" t="s">
        <v>763</v>
      </c>
      <c r="AM1" s="355"/>
      <c r="AN1" s="355"/>
      <c r="AO1" s="355"/>
      <c r="AP1" s="355"/>
      <c r="AQ1" s="355"/>
      <c r="AR1" s="355"/>
      <c r="AS1" s="355"/>
      <c r="AT1" s="355"/>
      <c r="AU1" s="355"/>
      <c r="AV1" s="355"/>
      <c r="AW1" s="355"/>
      <c r="AX1" s="193"/>
      <c r="AY1" s="194" t="s">
        <v>764</v>
      </c>
      <c r="AZ1" s="179"/>
      <c r="BA1" s="179"/>
      <c r="BB1" s="194"/>
      <c r="BC1" s="179"/>
      <c r="BD1" s="179"/>
      <c r="BE1" s="179"/>
      <c r="BF1" s="179"/>
      <c r="BG1" s="179"/>
      <c r="BH1" s="179"/>
      <c r="BI1" s="179"/>
      <c r="BJ1" s="179"/>
      <c r="BK1" s="195"/>
      <c r="BL1" s="355" t="s">
        <v>765</v>
      </c>
      <c r="BM1" s="355"/>
      <c r="BN1" s="355"/>
      <c r="BO1" s="355"/>
      <c r="BP1" s="355"/>
      <c r="BQ1" s="196"/>
      <c r="BR1" s="197" t="s">
        <v>766</v>
      </c>
      <c r="BS1" s="198"/>
      <c r="BT1" s="180"/>
      <c r="BU1" s="179"/>
      <c r="BV1" s="179"/>
      <c r="BW1" s="194"/>
      <c r="BX1" s="179"/>
      <c r="BY1" s="179"/>
      <c r="BZ1" s="179"/>
      <c r="CA1" s="197"/>
      <c r="CB1" s="185"/>
      <c r="CC1" s="356" t="s">
        <v>767</v>
      </c>
      <c r="CD1" s="356"/>
      <c r="CE1" s="356"/>
      <c r="CF1" s="356"/>
      <c r="CG1" s="185"/>
      <c r="CH1" s="357" t="s">
        <v>768</v>
      </c>
      <c r="CI1" s="357"/>
      <c r="CJ1" s="357"/>
      <c r="CK1" s="357"/>
      <c r="CL1" s="357"/>
      <c r="CM1" s="357"/>
      <c r="CN1" s="357"/>
      <c r="CO1" s="357"/>
      <c r="CP1" s="357"/>
      <c r="CQ1" s="357"/>
      <c r="CR1" s="357"/>
      <c r="CS1" s="357"/>
      <c r="CT1" s="357"/>
      <c r="CU1" s="357"/>
      <c r="CV1" s="357"/>
      <c r="CW1" s="357"/>
      <c r="CX1" s="357"/>
      <c r="CY1" s="357"/>
    </row>
    <row r="2" spans="1:103" ht="283.5" customHeight="1" x14ac:dyDescent="0.25">
      <c r="B2" s="199" t="e">
        <f>#REF!</f>
        <v>#REF!</v>
      </c>
      <c r="C2" s="200" t="e">
        <f>#REF!</f>
        <v>#REF!</v>
      </c>
      <c r="D2" s="200" t="e">
        <f>#REF!</f>
        <v>#REF!</v>
      </c>
      <c r="E2" s="200" t="e">
        <f>#REF!</f>
        <v>#REF!</v>
      </c>
      <c r="F2" s="200" t="e">
        <f>#REF!</f>
        <v>#REF!</v>
      </c>
      <c r="G2" s="200" t="e">
        <f>#REF!</f>
        <v>#REF!</v>
      </c>
      <c r="H2" s="200" t="e">
        <f>#REF!</f>
        <v>#REF!</v>
      </c>
      <c r="I2" s="200" t="e">
        <f>#REF!</f>
        <v>#REF!</v>
      </c>
      <c r="J2" s="200" t="e">
        <f>#REF!</f>
        <v>#REF!</v>
      </c>
      <c r="K2" s="200" t="e">
        <f>#REF!</f>
        <v>#REF!</v>
      </c>
      <c r="L2" s="201"/>
      <c r="M2" s="202" t="e">
        <f>#REF!</f>
        <v>#REF!</v>
      </c>
      <c r="N2" s="202" t="e">
        <f>#REF!</f>
        <v>#REF!</v>
      </c>
      <c r="O2" s="202" t="e">
        <f>#REF!</f>
        <v>#REF!</v>
      </c>
      <c r="P2" s="203" t="e">
        <f>#REF!</f>
        <v>#REF!</v>
      </c>
      <c r="Q2" s="203" t="e">
        <f>#REF!</f>
        <v>#REF!</v>
      </c>
      <c r="R2" s="203" t="e">
        <f>#REF!</f>
        <v>#REF!</v>
      </c>
      <c r="S2" s="203" t="e">
        <f>#REF!</f>
        <v>#REF!</v>
      </c>
      <c r="T2" s="203" t="e">
        <f>#REF!</f>
        <v>#REF!</v>
      </c>
      <c r="U2" s="203" t="e">
        <f>#REF!</f>
        <v>#REF!</v>
      </c>
      <c r="V2" s="203" t="e">
        <f>#REF!</f>
        <v>#REF!</v>
      </c>
      <c r="W2" s="204"/>
      <c r="X2" s="202" t="e">
        <f>#REF!</f>
        <v>#REF!</v>
      </c>
      <c r="Y2" s="202" t="e">
        <f>#REF!</f>
        <v>#REF!</v>
      </c>
      <c r="Z2" s="202" t="e">
        <f>#REF!</f>
        <v>#REF!</v>
      </c>
      <c r="AA2" s="203" t="e">
        <f>#REF!</f>
        <v>#REF!</v>
      </c>
      <c r="AB2" s="203" t="e">
        <f>#REF!</f>
        <v>#REF!</v>
      </c>
      <c r="AC2" s="203" t="e">
        <f>#REF!</f>
        <v>#REF!</v>
      </c>
      <c r="AD2" s="203" t="e">
        <f>#REF!</f>
        <v>#REF!</v>
      </c>
      <c r="AE2" s="203" t="e">
        <f>#REF!</f>
        <v>#REF!</v>
      </c>
      <c r="AF2" s="203" t="e">
        <f>#REF!</f>
        <v>#REF!</v>
      </c>
      <c r="AG2" s="203" t="e">
        <f>#REF!</f>
        <v>#REF!</v>
      </c>
      <c r="AH2" s="203" t="e">
        <f>#REF!</f>
        <v>#REF!</v>
      </c>
      <c r="AI2" s="203" t="e">
        <f>#REF!</f>
        <v>#REF!</v>
      </c>
      <c r="AJ2" s="203" t="e">
        <f>#REF!</f>
        <v>#REF!</v>
      </c>
      <c r="AK2" s="204"/>
      <c r="AL2" s="205" t="e">
        <f>#REF!</f>
        <v>#REF!</v>
      </c>
      <c r="AM2" s="205" t="e">
        <f>#REF!</f>
        <v>#REF!</v>
      </c>
      <c r="AN2" s="205" t="e">
        <f>#REF!</f>
        <v>#REF!</v>
      </c>
      <c r="AO2" s="203" t="e">
        <f>#REF!</f>
        <v>#REF!</v>
      </c>
      <c r="AP2" s="206" t="e">
        <f>#REF!</f>
        <v>#REF!</v>
      </c>
      <c r="AQ2" s="203" t="e">
        <f>#REF!</f>
        <v>#REF!</v>
      </c>
      <c r="AR2" s="203" t="e">
        <f>#REF!</f>
        <v>#REF!</v>
      </c>
      <c r="AS2" s="203" t="e">
        <f>#REF!</f>
        <v>#REF!</v>
      </c>
      <c r="AT2" s="203" t="e">
        <f>#REF!</f>
        <v>#REF!</v>
      </c>
      <c r="AU2" s="203" t="e">
        <f>#REF!</f>
        <v>#REF!</v>
      </c>
      <c r="AV2" s="203" t="e">
        <f>#REF!</f>
        <v>#REF!</v>
      </c>
      <c r="AW2" s="203" t="e">
        <f>#REF!</f>
        <v>#REF!</v>
      </c>
      <c r="AX2" s="204"/>
      <c r="AY2" s="205" t="e">
        <f>#REF!</f>
        <v>#REF!</v>
      </c>
      <c r="AZ2" s="205" t="e">
        <f>#REF!</f>
        <v>#REF!</v>
      </c>
      <c r="BA2" s="205" t="e">
        <f>#REF!</f>
        <v>#REF!</v>
      </c>
      <c r="BB2" s="203" t="e">
        <f>#REF!</f>
        <v>#REF!</v>
      </c>
      <c r="BC2" s="203" t="e">
        <f>#REF!</f>
        <v>#REF!</v>
      </c>
      <c r="BD2" s="203" t="e">
        <f>#REF!</f>
        <v>#REF!</v>
      </c>
      <c r="BE2" s="203" t="e">
        <f>#REF!</f>
        <v>#REF!</v>
      </c>
      <c r="BF2" s="203" t="e">
        <f>#REF!</f>
        <v>#REF!</v>
      </c>
      <c r="BG2" s="203" t="e">
        <f>#REF!</f>
        <v>#REF!</v>
      </c>
      <c r="BH2" s="203" t="e">
        <f>#REF!</f>
        <v>#REF!</v>
      </c>
      <c r="BI2" s="203" t="e">
        <f>#REF!</f>
        <v>#REF!</v>
      </c>
      <c r="BJ2" s="203" t="e">
        <f>#REF!</f>
        <v>#REF!</v>
      </c>
      <c r="BK2" s="204"/>
      <c r="BL2" s="203" t="e">
        <f>#REF!</f>
        <v>#REF!</v>
      </c>
      <c r="BM2" s="203" t="e">
        <f>#REF!</f>
        <v>#REF!</v>
      </c>
      <c r="BN2" s="203" t="e">
        <f>#REF!</f>
        <v>#REF!</v>
      </c>
      <c r="BO2" s="207" t="e">
        <f>#REF!</f>
        <v>#REF!</v>
      </c>
      <c r="BP2" s="207" t="e">
        <f>#REF!</f>
        <v>#REF!</v>
      </c>
      <c r="BQ2" s="208"/>
      <c r="BR2" s="209" t="e">
        <f>#REF!</f>
        <v>#REF!</v>
      </c>
      <c r="BS2" s="209" t="e">
        <f>#REF!</f>
        <v>#REF!</v>
      </c>
      <c r="BT2" s="209" t="e">
        <f>#REF!</f>
        <v>#REF!</v>
      </c>
      <c r="BU2" s="209" t="e">
        <f>#REF!</f>
        <v>#REF!</v>
      </c>
      <c r="BV2" s="209" t="e">
        <f>#REF!</f>
        <v>#REF!</v>
      </c>
      <c r="BW2" s="203" t="e">
        <f>#REF!</f>
        <v>#REF!</v>
      </c>
      <c r="BX2" s="203" t="e">
        <f>#REF!</f>
        <v>#REF!</v>
      </c>
      <c r="BY2" s="203" t="e">
        <f>#REF!</f>
        <v>#REF!</v>
      </c>
      <c r="BZ2" s="203" t="e">
        <f>#REF!</f>
        <v>#REF!</v>
      </c>
      <c r="CA2" s="203" t="e">
        <f>#REF!</f>
        <v>#REF!</v>
      </c>
      <c r="CB2" s="204"/>
      <c r="CC2" s="205" t="e">
        <f>#REF!</f>
        <v>#REF!</v>
      </c>
      <c r="CD2" s="205" t="e">
        <f>#REF!</f>
        <v>#REF!</v>
      </c>
      <c r="CE2" s="205" t="e">
        <f>#REF!</f>
        <v>#REF!</v>
      </c>
      <c r="CF2" s="203" t="e">
        <f>#REF!</f>
        <v>#REF!</v>
      </c>
      <c r="CG2" s="204"/>
      <c r="CH2" s="203" t="e">
        <f>#REF!</f>
        <v>#REF!</v>
      </c>
      <c r="CI2" s="205" t="e">
        <f>#REF!</f>
        <v>#REF!</v>
      </c>
      <c r="CJ2" s="205" t="e">
        <f>#REF!</f>
        <v>#REF!</v>
      </c>
      <c r="CK2" s="205" t="e">
        <f>#REF!</f>
        <v>#REF!</v>
      </c>
      <c r="CL2" s="203" t="e">
        <f>#REF!</f>
        <v>#REF!</v>
      </c>
      <c r="CM2" s="203" t="e">
        <f>#REF!</f>
        <v>#REF!</v>
      </c>
      <c r="CN2" s="205" t="e">
        <f>#REF!</f>
        <v>#REF!</v>
      </c>
      <c r="CO2" s="205" t="e">
        <f>#REF!</f>
        <v>#REF!</v>
      </c>
      <c r="CP2" s="205" t="e">
        <f>#REF!</f>
        <v>#REF!</v>
      </c>
      <c r="CQ2" s="203" t="e">
        <f>#REF!</f>
        <v>#REF!</v>
      </c>
      <c r="CR2" s="205" t="e">
        <f>#REF!</f>
        <v>#REF!</v>
      </c>
      <c r="CS2" s="205" t="e">
        <f>#REF!</f>
        <v>#REF!</v>
      </c>
      <c r="CT2" s="205" t="e">
        <f>#REF!</f>
        <v>#REF!</v>
      </c>
      <c r="CU2" s="203" t="e">
        <f>#REF!</f>
        <v>#REF!</v>
      </c>
      <c r="CV2" s="205" t="e">
        <f>#REF!</f>
        <v>#REF!</v>
      </c>
      <c r="CW2" s="205" t="e">
        <f>#REF!</f>
        <v>#REF!</v>
      </c>
      <c r="CX2" s="205" t="e">
        <f>#REF!</f>
        <v>#REF!</v>
      </c>
      <c r="CY2" s="203" t="e">
        <f>#REF!</f>
        <v>#REF!</v>
      </c>
    </row>
    <row r="3" spans="1:103" x14ac:dyDescent="0.25">
      <c r="A3" s="10"/>
      <c r="B3" s="210" t="e">
        <f>#REF!</f>
        <v>#REF!</v>
      </c>
      <c r="C3" s="210" t="e">
        <f>#REF!</f>
        <v>#REF!</v>
      </c>
      <c r="D3" s="210" t="e">
        <f>#REF!</f>
        <v>#REF!</v>
      </c>
      <c r="E3" s="210" t="e">
        <f>#REF!</f>
        <v>#REF!</v>
      </c>
      <c r="F3" s="210" t="e">
        <f>#REF!</f>
        <v>#REF!</v>
      </c>
      <c r="G3" s="210" t="e">
        <f>#REF!</f>
        <v>#REF!</v>
      </c>
      <c r="H3" s="210" t="e">
        <f>#REF!</f>
        <v>#REF!</v>
      </c>
      <c r="I3" s="210" t="e">
        <f>#REF!</f>
        <v>#REF!</v>
      </c>
      <c r="J3" s="210" t="e">
        <f>#REF!</f>
        <v>#REF!</v>
      </c>
      <c r="K3" s="210" t="e">
        <f>#REF!</f>
        <v>#REF!</v>
      </c>
      <c r="L3" s="211"/>
      <c r="M3" s="212" t="e">
        <f>#REF!</f>
        <v>#REF!</v>
      </c>
      <c r="N3" s="212" t="e">
        <f>#REF!</f>
        <v>#REF!</v>
      </c>
      <c r="O3" s="212" t="e">
        <f>#REF!</f>
        <v>#REF!</v>
      </c>
      <c r="P3" s="210" t="e">
        <f>#REF!</f>
        <v>#REF!</v>
      </c>
      <c r="Q3" s="210" t="e">
        <f>#REF!</f>
        <v>#REF!</v>
      </c>
      <c r="R3" s="210" t="e">
        <f>#REF!</f>
        <v>#REF!</v>
      </c>
      <c r="S3" s="210" t="e">
        <f>#REF!</f>
        <v>#REF!</v>
      </c>
      <c r="T3" s="210" t="e">
        <f>#REF!</f>
        <v>#REF!</v>
      </c>
      <c r="U3" s="210" t="e">
        <f>#REF!</f>
        <v>#REF!</v>
      </c>
      <c r="V3" s="210" t="e">
        <f>#REF!</f>
        <v>#REF!</v>
      </c>
      <c r="W3" s="211"/>
      <c r="X3" s="212" t="e">
        <f>#REF!</f>
        <v>#REF!</v>
      </c>
      <c r="Y3" s="212" t="e">
        <f>#REF!</f>
        <v>#REF!</v>
      </c>
      <c r="Z3" s="212" t="e">
        <f>#REF!</f>
        <v>#REF!</v>
      </c>
      <c r="AA3" s="210" t="e">
        <f>#REF!</f>
        <v>#REF!</v>
      </c>
      <c r="AB3" s="210" t="e">
        <f>#REF!</f>
        <v>#REF!</v>
      </c>
      <c r="AC3" s="210" t="e">
        <f>#REF!</f>
        <v>#REF!</v>
      </c>
      <c r="AD3" s="210" t="e">
        <f>#REF!</f>
        <v>#REF!</v>
      </c>
      <c r="AE3" s="210" t="e">
        <f>#REF!</f>
        <v>#REF!</v>
      </c>
      <c r="AF3" s="210" t="e">
        <f>#REF!</f>
        <v>#REF!</v>
      </c>
      <c r="AG3" s="210" t="e">
        <f>#REF!</f>
        <v>#REF!</v>
      </c>
      <c r="AH3" s="210" t="e">
        <f>#REF!</f>
        <v>#REF!</v>
      </c>
      <c r="AI3" s="210" t="e">
        <f>#REF!</f>
        <v>#REF!</v>
      </c>
      <c r="AJ3" s="210" t="e">
        <f>#REF!</f>
        <v>#REF!</v>
      </c>
      <c r="AK3" s="211"/>
      <c r="AL3" s="212" t="e">
        <f>#REF!</f>
        <v>#REF!</v>
      </c>
      <c r="AM3" s="212" t="e">
        <f>#REF!</f>
        <v>#REF!</v>
      </c>
      <c r="AN3" s="212" t="e">
        <f>#REF!</f>
        <v>#REF!</v>
      </c>
      <c r="AO3" s="210" t="e">
        <f>#REF!</f>
        <v>#REF!</v>
      </c>
      <c r="AP3" s="210" t="e">
        <f>#REF!</f>
        <v>#REF!</v>
      </c>
      <c r="AQ3" s="210" t="e">
        <f>#REF!</f>
        <v>#REF!</v>
      </c>
      <c r="AR3" s="210" t="e">
        <f>#REF!</f>
        <v>#REF!</v>
      </c>
      <c r="AS3" s="210" t="e">
        <f>#REF!</f>
        <v>#REF!</v>
      </c>
      <c r="AT3" s="210" t="e">
        <f>#REF!</f>
        <v>#REF!</v>
      </c>
      <c r="AU3" s="210" t="e">
        <f>#REF!</f>
        <v>#REF!</v>
      </c>
      <c r="AV3" s="210" t="e">
        <f>#REF!</f>
        <v>#REF!</v>
      </c>
      <c r="AW3" s="210" t="e">
        <f>#REF!</f>
        <v>#REF!</v>
      </c>
      <c r="AX3" s="211"/>
      <c r="AY3" s="212" t="e">
        <f>#REF!</f>
        <v>#REF!</v>
      </c>
      <c r="AZ3" s="212" t="e">
        <f>#REF!</f>
        <v>#REF!</v>
      </c>
      <c r="BA3" s="212" t="e">
        <f>#REF!</f>
        <v>#REF!</v>
      </c>
      <c r="BB3" s="210" t="e">
        <f>#REF!</f>
        <v>#REF!</v>
      </c>
      <c r="BC3" s="210" t="e">
        <f>#REF!</f>
        <v>#REF!</v>
      </c>
      <c r="BD3" s="210" t="e">
        <f>#REF!</f>
        <v>#REF!</v>
      </c>
      <c r="BE3" s="210" t="e">
        <f>#REF!</f>
        <v>#REF!</v>
      </c>
      <c r="BF3" s="210" t="e">
        <f>#REF!</f>
        <v>#REF!</v>
      </c>
      <c r="BG3" s="210" t="e">
        <f>#REF!</f>
        <v>#REF!</v>
      </c>
      <c r="BH3" s="210" t="e">
        <f>#REF!</f>
        <v>#REF!</v>
      </c>
      <c r="BI3" s="210" t="e">
        <f>#REF!</f>
        <v>#REF!</v>
      </c>
      <c r="BJ3" s="210" t="e">
        <f>#REF!</f>
        <v>#REF!</v>
      </c>
      <c r="BK3" s="211"/>
      <c r="BL3" s="210" t="e">
        <f>#REF!</f>
        <v>#REF!</v>
      </c>
      <c r="BM3" s="210" t="e">
        <f>#REF!</f>
        <v>#REF!</v>
      </c>
      <c r="BN3" s="210" t="e">
        <f>#REF!</f>
        <v>#REF!</v>
      </c>
      <c r="BO3" s="210"/>
      <c r="BP3" s="210"/>
      <c r="BQ3" s="211"/>
      <c r="BR3" s="210" t="e">
        <f>#REF!</f>
        <v>#REF!</v>
      </c>
      <c r="BS3" s="210" t="e">
        <f>#REF!</f>
        <v>#REF!</v>
      </c>
      <c r="BT3" s="210" t="e">
        <f>#REF!</f>
        <v>#REF!</v>
      </c>
      <c r="BU3" s="210" t="e">
        <f>#REF!</f>
        <v>#REF!</v>
      </c>
      <c r="BV3" s="210" t="e">
        <f>#REF!</f>
        <v>#REF!</v>
      </c>
      <c r="BW3" s="210" t="e">
        <f>#REF!</f>
        <v>#REF!</v>
      </c>
      <c r="BX3" s="210" t="e">
        <f>#REF!</f>
        <v>#REF!</v>
      </c>
      <c r="BY3" s="210" t="e">
        <f>#REF!</f>
        <v>#REF!</v>
      </c>
      <c r="BZ3" s="210" t="e">
        <f>#REF!</f>
        <v>#REF!</v>
      </c>
      <c r="CA3" s="210" t="e">
        <f>#REF!</f>
        <v>#REF!</v>
      </c>
      <c r="CB3" s="211"/>
      <c r="CC3" s="212" t="e">
        <f>#REF!</f>
        <v>#REF!</v>
      </c>
      <c r="CD3" s="212" t="e">
        <f>#REF!</f>
        <v>#REF!</v>
      </c>
      <c r="CE3" s="212" t="e">
        <f>#REF!</f>
        <v>#REF!</v>
      </c>
      <c r="CF3" s="210" t="e">
        <f>#REF!</f>
        <v>#REF!</v>
      </c>
      <c r="CG3" s="211"/>
      <c r="CH3" s="210" t="e">
        <f>#REF!</f>
        <v>#REF!</v>
      </c>
      <c r="CI3" s="212" t="e">
        <f>#REF!</f>
        <v>#REF!</v>
      </c>
      <c r="CJ3" s="212" t="e">
        <f>#REF!</f>
        <v>#REF!</v>
      </c>
      <c r="CK3" s="212" t="e">
        <f>#REF!</f>
        <v>#REF!</v>
      </c>
      <c r="CL3" s="210" t="e">
        <f>#REF!</f>
        <v>#REF!</v>
      </c>
      <c r="CM3" s="210" t="e">
        <f>#REF!</f>
        <v>#REF!</v>
      </c>
      <c r="CN3" s="212" t="e">
        <f>#REF!</f>
        <v>#REF!</v>
      </c>
      <c r="CO3" s="212" t="e">
        <f>#REF!</f>
        <v>#REF!</v>
      </c>
      <c r="CP3" s="212" t="e">
        <f>#REF!</f>
        <v>#REF!</v>
      </c>
      <c r="CQ3" s="210" t="e">
        <f>#REF!</f>
        <v>#REF!</v>
      </c>
      <c r="CR3" s="212" t="e">
        <f>#REF!</f>
        <v>#REF!</v>
      </c>
      <c r="CS3" s="213" t="e">
        <f>#REF!</f>
        <v>#REF!</v>
      </c>
      <c r="CT3" s="212" t="e">
        <f>#REF!</f>
        <v>#REF!</v>
      </c>
      <c r="CU3" s="210" t="e">
        <f>#REF!</f>
        <v>#REF!</v>
      </c>
      <c r="CV3" s="214" t="e">
        <f>#REF!</f>
        <v>#REF!</v>
      </c>
      <c r="CW3" s="215" t="e">
        <f>#REF!</f>
        <v>#REF!</v>
      </c>
      <c r="CX3" s="215" t="e">
        <f>#REF!</f>
        <v>#REF!</v>
      </c>
      <c r="CY3" s="210" t="e">
        <f>#REF!</f>
        <v>#REF!</v>
      </c>
    </row>
    <row r="4" spans="1:103" x14ac:dyDescent="0.25">
      <c r="B4" s="216" t="e">
        <f>ROW(#REF!)</f>
        <v>#REF!</v>
      </c>
      <c r="C4" s="216" t="e">
        <f>ROW(#REF!)</f>
        <v>#REF!</v>
      </c>
      <c r="D4" s="217" t="e">
        <f>ROW(#REF!)</f>
        <v>#REF!</v>
      </c>
      <c r="E4" s="216" t="e">
        <f>ROW(#REF!)</f>
        <v>#REF!</v>
      </c>
      <c r="F4" s="216" t="e">
        <f>ROW(#REF!)</f>
        <v>#REF!</v>
      </c>
      <c r="G4" s="216"/>
      <c r="H4" s="216" t="e">
        <f>ROW(#REF!)</f>
        <v>#REF!</v>
      </c>
      <c r="I4" s="216"/>
      <c r="J4" s="216" t="e">
        <f>ROW(#REF!)</f>
        <v>#REF!</v>
      </c>
      <c r="K4" s="216" t="e">
        <f>ROW(#REF!)</f>
        <v>#REF!</v>
      </c>
      <c r="L4" s="218"/>
      <c r="M4" s="216" t="e">
        <f>ROW(#REF!)</f>
        <v>#REF!</v>
      </c>
      <c r="N4" s="216" t="e">
        <f>ROW(#REF!)</f>
        <v>#REF!</v>
      </c>
      <c r="O4" s="216" t="e">
        <f>ROW(#REF!)</f>
        <v>#REF!</v>
      </c>
      <c r="P4" s="216" t="e">
        <f>ROW(#REF!)</f>
        <v>#REF!</v>
      </c>
      <c r="Q4" s="216" t="e">
        <f>ROW(#REF!)</f>
        <v>#REF!</v>
      </c>
      <c r="R4" s="216" t="e">
        <f>ROW(#REF!)</f>
        <v>#REF!</v>
      </c>
      <c r="S4" s="216" t="e">
        <f>ROW(#REF!)</f>
        <v>#REF!</v>
      </c>
      <c r="T4" s="216" t="e">
        <f>ROW(#REF!)</f>
        <v>#REF!</v>
      </c>
      <c r="U4" s="216" t="e">
        <f>ROW(#REF!)</f>
        <v>#REF!</v>
      </c>
      <c r="V4" s="216" t="e">
        <f>ROW(#REF!)</f>
        <v>#REF!</v>
      </c>
      <c r="W4" s="218"/>
      <c r="X4" s="216" t="e">
        <f>ROW(#REF!)</f>
        <v>#REF!</v>
      </c>
      <c r="Y4" s="216" t="e">
        <f>ROW(#REF!)</f>
        <v>#REF!</v>
      </c>
      <c r="Z4" s="216" t="e">
        <f>ROW(#REF!)</f>
        <v>#REF!</v>
      </c>
      <c r="AA4" s="216" t="e">
        <f>ROW(#REF!)</f>
        <v>#REF!</v>
      </c>
      <c r="AB4" s="216" t="e">
        <f>ROW(#REF!)</f>
        <v>#REF!</v>
      </c>
      <c r="AC4" s="216" t="e">
        <f>ROW(#REF!)</f>
        <v>#REF!</v>
      </c>
      <c r="AD4" s="216" t="e">
        <f>ROW(#REF!)</f>
        <v>#REF!</v>
      </c>
      <c r="AE4" s="216" t="e">
        <f>ROW(#REF!)</f>
        <v>#REF!</v>
      </c>
      <c r="AF4" s="216" t="e">
        <f>ROW(#REF!)</f>
        <v>#REF!</v>
      </c>
      <c r="AG4" s="216" t="e">
        <f>ROW(#REF!)</f>
        <v>#REF!</v>
      </c>
      <c r="AH4" s="216" t="e">
        <f>ROW(#REF!)</f>
        <v>#REF!</v>
      </c>
      <c r="AI4" s="216" t="e">
        <f>ROW(#REF!)</f>
        <v>#REF!</v>
      </c>
      <c r="AJ4" s="216" t="e">
        <f>ROW(#REF!)</f>
        <v>#REF!</v>
      </c>
      <c r="AK4" s="218"/>
      <c r="AL4" s="216" t="e">
        <f>ROW(#REF!)</f>
        <v>#REF!</v>
      </c>
      <c r="AM4" s="216" t="e">
        <f>ROW(#REF!)</f>
        <v>#REF!</v>
      </c>
      <c r="AN4" s="219"/>
      <c r="AO4" s="216" t="e">
        <f>ROW(#REF!)</f>
        <v>#REF!</v>
      </c>
      <c r="AP4" s="220" t="e">
        <f>ROW(#REF!)</f>
        <v>#REF!</v>
      </c>
      <c r="AQ4" s="216" t="e">
        <f>ROW(#REF!)</f>
        <v>#REF!</v>
      </c>
      <c r="AR4" s="216" t="e">
        <f>ROW(#REF!)</f>
        <v>#REF!</v>
      </c>
      <c r="AS4" s="216" t="e">
        <f>ROW(#REF!)</f>
        <v>#REF!</v>
      </c>
      <c r="AT4" s="221" t="e">
        <f>ROW(#REF!)</f>
        <v>#REF!</v>
      </c>
      <c r="AU4" s="221" t="e">
        <f>ROW(#REF!)</f>
        <v>#REF!</v>
      </c>
      <c r="AV4" s="221" t="e">
        <f>ROW(#REF!)</f>
        <v>#REF!</v>
      </c>
      <c r="AW4" s="221" t="e">
        <f>ROW(#REF!)</f>
        <v>#REF!</v>
      </c>
      <c r="AX4" s="222"/>
      <c r="AY4" s="221" t="e">
        <f>ROW(#REF!)</f>
        <v>#REF!</v>
      </c>
      <c r="AZ4" s="221" t="e">
        <f>ROW(#REF!)</f>
        <v>#REF!</v>
      </c>
      <c r="BA4" s="221" t="e">
        <f>ROW(#REF!)</f>
        <v>#REF!</v>
      </c>
      <c r="BB4" s="221" t="e">
        <f>ROW(#REF!)</f>
        <v>#REF!</v>
      </c>
      <c r="BC4" s="221" t="e">
        <f>ROW(#REF!)</f>
        <v>#REF!</v>
      </c>
      <c r="BD4" s="221" t="e">
        <f>ROW(#REF!)</f>
        <v>#REF!</v>
      </c>
      <c r="BE4" s="221" t="e">
        <f>ROW(#REF!)</f>
        <v>#REF!</v>
      </c>
      <c r="BF4" s="221" t="e">
        <f>ROW(#REF!)</f>
        <v>#REF!</v>
      </c>
      <c r="BG4" s="221" t="e">
        <f>ROW(#REF!)</f>
        <v>#REF!</v>
      </c>
      <c r="BH4" s="221" t="e">
        <f>ROW(#REF!)</f>
        <v>#REF!</v>
      </c>
      <c r="BI4" s="221" t="e">
        <f>ROW(#REF!)</f>
        <v>#REF!</v>
      </c>
      <c r="BJ4" s="221" t="e">
        <f>ROW(#REF!)</f>
        <v>#REF!</v>
      </c>
      <c r="BK4" s="222"/>
      <c r="BL4" s="221" t="e">
        <f>ROW(#REF!)</f>
        <v>#REF!</v>
      </c>
      <c r="BM4" s="221" t="e">
        <f>ROW(#REF!)</f>
        <v>#REF!</v>
      </c>
      <c r="BN4" s="221" t="e">
        <f>ROW(#REF!)</f>
        <v>#REF!</v>
      </c>
      <c r="BO4" s="221" t="e">
        <f>ROW(#REF!)</f>
        <v>#REF!</v>
      </c>
      <c r="BP4" s="223" t="e">
        <f>ROW(#REF!)</f>
        <v>#REF!</v>
      </c>
      <c r="BQ4" s="224"/>
      <c r="BR4" s="223" t="e">
        <f>ROW(#REF!)</f>
        <v>#REF!</v>
      </c>
      <c r="BS4" s="221" t="e">
        <f>ROW(#REF!)</f>
        <v>#REF!</v>
      </c>
      <c r="BT4" s="221" t="e">
        <f>ROW(#REF!)</f>
        <v>#REF!</v>
      </c>
      <c r="BU4" s="221" t="e">
        <f>ROW(#REF!)</f>
        <v>#REF!</v>
      </c>
      <c r="BV4" s="221" t="e">
        <f>ROW(#REF!)</f>
        <v>#REF!</v>
      </c>
      <c r="BW4" s="221" t="e">
        <f>ROW(#REF!)</f>
        <v>#REF!</v>
      </c>
      <c r="BX4" s="221" t="e">
        <f>ROW(#REF!)</f>
        <v>#REF!</v>
      </c>
      <c r="BY4" s="221" t="e">
        <f>ROW(#REF!)</f>
        <v>#REF!</v>
      </c>
      <c r="BZ4" s="221" t="e">
        <f>ROW(#REF!)</f>
        <v>#REF!</v>
      </c>
      <c r="CA4" s="221" t="e">
        <f>ROW(#REF!)</f>
        <v>#REF!</v>
      </c>
      <c r="CB4" s="222"/>
      <c r="CC4" s="221" t="e">
        <f>ROW(#REF!)</f>
        <v>#REF!</v>
      </c>
      <c r="CD4" s="221" t="e">
        <f>ROW(#REF!)</f>
        <v>#REF!</v>
      </c>
      <c r="CE4" s="221" t="e">
        <f>ROW(#REF!)</f>
        <v>#REF!</v>
      </c>
      <c r="CF4" s="221" t="e">
        <f>ROW(#REF!)</f>
        <v>#REF!</v>
      </c>
      <c r="CG4" s="222"/>
      <c r="CH4" s="221" t="e">
        <f>ROW(#REF!)</f>
        <v>#REF!</v>
      </c>
      <c r="CI4" s="221" t="e">
        <f>ROW(#REF!)</f>
        <v>#REF!</v>
      </c>
      <c r="CJ4" s="221" t="e">
        <f>ROW(#REF!)</f>
        <v>#REF!</v>
      </c>
      <c r="CK4" s="221" t="e">
        <f>ROW(#REF!)</f>
        <v>#REF!</v>
      </c>
      <c r="CL4" s="221" t="e">
        <f>ROW(#REF!)</f>
        <v>#REF!</v>
      </c>
      <c r="CM4" s="221" t="e">
        <f>ROW(#REF!)</f>
        <v>#REF!</v>
      </c>
      <c r="CN4" s="221" t="e">
        <f>ROW(#REF!)</f>
        <v>#REF!</v>
      </c>
      <c r="CO4" s="221" t="e">
        <f>ROW(#REF!)</f>
        <v>#REF!</v>
      </c>
      <c r="CP4" s="221" t="e">
        <f>ROW(#REF!)</f>
        <v>#REF!</v>
      </c>
      <c r="CQ4" s="221" t="e">
        <f>ROW(#REF!)</f>
        <v>#REF!</v>
      </c>
      <c r="CR4" s="221" t="e">
        <f>ROW(#REF!)</f>
        <v>#REF!</v>
      </c>
      <c r="CS4" s="221" t="e">
        <f>ROW(#REF!)</f>
        <v>#REF!</v>
      </c>
      <c r="CT4" s="221" t="e">
        <f>ROW(#REF!)</f>
        <v>#REF!</v>
      </c>
      <c r="CU4" s="221" t="e">
        <f>ROW(#REF!)</f>
        <v>#REF!</v>
      </c>
      <c r="CV4" s="221" t="e">
        <f>ROW(#REF!)</f>
        <v>#REF!</v>
      </c>
      <c r="CW4" s="221" t="e">
        <f>ROW(#REF!)</f>
        <v>#REF!</v>
      </c>
      <c r="CX4" s="221" t="e">
        <f>ROW(#REF!)</f>
        <v>#REF!</v>
      </c>
      <c r="CY4" s="221" t="e">
        <f>ROW(#REF!)</f>
        <v>#REF!</v>
      </c>
    </row>
    <row r="5" spans="1:103" x14ac:dyDescent="0.25">
      <c r="B5" s="225" t="e">
        <f>#REF!</f>
        <v>#REF!</v>
      </c>
      <c r="C5" s="225" t="e">
        <f>#REF!</f>
        <v>#REF!</v>
      </c>
      <c r="D5" s="225" t="e">
        <f>#REF!</f>
        <v>#REF!</v>
      </c>
      <c r="E5" s="225" t="e">
        <f>#REF!</f>
        <v>#REF!</v>
      </c>
      <c r="F5" s="225" t="e">
        <f>#REF!</f>
        <v>#REF!</v>
      </c>
      <c r="G5" s="226"/>
      <c r="H5" s="225" t="e">
        <f>#REF!</f>
        <v>#REF!</v>
      </c>
      <c r="I5" s="226"/>
      <c r="J5" s="225" t="e">
        <f>#REF!</f>
        <v>#REF!</v>
      </c>
      <c r="K5" s="225" t="e">
        <f>#REF!</f>
        <v>#REF!</v>
      </c>
      <c r="L5" s="222"/>
      <c r="M5" s="225" t="e">
        <f>#REF!</f>
        <v>#REF!</v>
      </c>
      <c r="N5" s="225" t="e">
        <f>#REF!</f>
        <v>#REF!</v>
      </c>
      <c r="O5" s="227"/>
      <c r="P5" s="225" t="e">
        <f>#REF!</f>
        <v>#REF!</v>
      </c>
      <c r="Q5" s="225" t="e">
        <f>#REF!</f>
        <v>#REF!</v>
      </c>
      <c r="R5" s="225" t="e">
        <f>#REF!</f>
        <v>#REF!</v>
      </c>
      <c r="S5" s="225" t="e">
        <f>#REF!</f>
        <v>#REF!</v>
      </c>
      <c r="T5" s="225" t="e">
        <f>#REF!</f>
        <v>#REF!</v>
      </c>
      <c r="U5" s="225" t="e">
        <f>#REF!</f>
        <v>#REF!</v>
      </c>
      <c r="V5" s="225">
        <v>0</v>
      </c>
      <c r="W5" s="222"/>
      <c r="X5" s="225" t="e">
        <f>#REF!</f>
        <v>#REF!</v>
      </c>
      <c r="Y5" s="225" t="e">
        <f>#REF!</f>
        <v>#REF!</v>
      </c>
      <c r="Z5" s="227"/>
      <c r="AA5" s="225" t="e">
        <f>#REF!</f>
        <v>#REF!</v>
      </c>
      <c r="AB5" s="225" t="e">
        <f>#REF!</f>
        <v>#REF!</v>
      </c>
      <c r="AC5" s="225" t="e">
        <f>#REF!</f>
        <v>#REF!</v>
      </c>
      <c r="AD5" s="228"/>
      <c r="AE5" s="229" t="e">
        <f>#REF!</f>
        <v>#REF!</v>
      </c>
      <c r="AF5" s="225" t="e">
        <f>#REF!</f>
        <v>#REF!</v>
      </c>
      <c r="AG5" s="225" t="e">
        <f>#REF!</f>
        <v>#REF!</v>
      </c>
      <c r="AH5" s="225" t="e">
        <f>#REF!</f>
        <v>#REF!</v>
      </c>
      <c r="AI5" s="225" t="e">
        <f>#REF!</f>
        <v>#REF!</v>
      </c>
      <c r="AJ5" s="225" t="e">
        <f>#REF!</f>
        <v>#REF!</v>
      </c>
      <c r="AK5" s="222"/>
      <c r="AL5" s="225" t="e">
        <f>#REF!</f>
        <v>#REF!</v>
      </c>
      <c r="AM5" s="225" t="e">
        <f>#REF!</f>
        <v>#REF!</v>
      </c>
      <c r="AN5" s="225" t="e">
        <f>#REF!</f>
        <v>#REF!</v>
      </c>
      <c r="AO5" s="225" t="e">
        <f>#REF!</f>
        <v>#REF!</v>
      </c>
      <c r="AP5" s="225" t="e">
        <f>#REF!</f>
        <v>#REF!</v>
      </c>
      <c r="AQ5" s="225" t="e">
        <f>#REF!</f>
        <v>#REF!</v>
      </c>
      <c r="AR5" s="225" t="e">
        <f>#REF!</f>
        <v>#REF!</v>
      </c>
      <c r="AS5" s="225" t="e">
        <f>#REF!</f>
        <v>#REF!</v>
      </c>
      <c r="AT5" s="225" t="e">
        <f>#REF!</f>
        <v>#REF!</v>
      </c>
      <c r="AU5" s="225" t="e">
        <f>#REF!</f>
        <v>#REF!</v>
      </c>
      <c r="AV5" s="225" t="e">
        <f>#REF!</f>
        <v>#REF!</v>
      </c>
      <c r="AW5" s="229" t="e">
        <f>#REF!</f>
        <v>#REF!</v>
      </c>
      <c r="AX5" s="222"/>
      <c r="AY5" s="225" t="e">
        <f>#REF!</f>
        <v>#REF!</v>
      </c>
      <c r="AZ5" s="225" t="e">
        <f>#REF!</f>
        <v>#REF!</v>
      </c>
      <c r="BA5" s="227"/>
      <c r="BB5" s="225" t="e">
        <f>#REF!</f>
        <v>#REF!</v>
      </c>
      <c r="BC5" s="225" t="e">
        <f>#REF!</f>
        <v>#REF!</v>
      </c>
      <c r="BD5" s="225"/>
      <c r="BE5" s="225" t="e">
        <f>#REF!</f>
        <v>#REF!</v>
      </c>
      <c r="BF5" s="225" t="e">
        <f>#REF!</f>
        <v>#REF!</v>
      </c>
      <c r="BG5" s="225" t="e">
        <f>#REF!</f>
        <v>#REF!</v>
      </c>
      <c r="BH5" s="225" t="e">
        <f>#REF!</f>
        <v>#REF!</v>
      </c>
      <c r="BI5" s="225" t="e">
        <f>#REF!</f>
        <v>#REF!</v>
      </c>
      <c r="BJ5" s="225" t="e">
        <f>#REF!</f>
        <v>#REF!</v>
      </c>
      <c r="BK5" s="222"/>
      <c r="BL5" s="225" t="e">
        <f>#REF!</f>
        <v>#REF!</v>
      </c>
      <c r="BM5" s="225" t="e">
        <f>#REF!</f>
        <v>#REF!</v>
      </c>
      <c r="BN5" s="225" t="e">
        <f>#REF!</f>
        <v>#REF!</v>
      </c>
      <c r="BO5" s="227"/>
      <c r="BP5" s="227"/>
      <c r="BQ5" s="222"/>
      <c r="BR5" s="225" t="e">
        <f>#REF!</f>
        <v>#REF!</v>
      </c>
      <c r="BS5" s="225" t="e">
        <f>#REF!</f>
        <v>#REF!</v>
      </c>
      <c r="BT5" s="227"/>
      <c r="BU5" s="225" t="e">
        <f>#REF!</f>
        <v>#REF!</v>
      </c>
      <c r="BV5" s="225" t="e">
        <f>#REF!</f>
        <v>#REF!</v>
      </c>
      <c r="BW5" s="225" t="e">
        <f>#REF!</f>
        <v>#REF!</v>
      </c>
      <c r="BX5" s="227"/>
      <c r="BY5" s="225" t="e">
        <f>#REF!</f>
        <v>#REF!</v>
      </c>
      <c r="BZ5" s="225" t="e">
        <f>#REF!</f>
        <v>#REF!</v>
      </c>
      <c r="CA5" s="225" t="e">
        <f>#REF!</f>
        <v>#REF!</v>
      </c>
      <c r="CB5" s="222"/>
      <c r="CC5" s="225" t="e">
        <f>#REF!</f>
        <v>#REF!</v>
      </c>
      <c r="CD5" s="225" t="e">
        <f>#REF!</f>
        <v>#REF!</v>
      </c>
      <c r="CE5" s="227"/>
      <c r="CF5" s="227"/>
      <c r="CG5" s="222"/>
      <c r="CH5" s="227"/>
      <c r="CI5" s="225" t="e">
        <f>#REF!</f>
        <v>#REF!</v>
      </c>
      <c r="CJ5" s="225" t="e">
        <f>#REF!</f>
        <v>#REF!</v>
      </c>
      <c r="CK5" s="227"/>
      <c r="CL5" s="225" t="e">
        <f>#REF!</f>
        <v>#REF!</v>
      </c>
      <c r="CM5" s="227"/>
      <c r="CN5" s="225" t="e">
        <f>#REF!</f>
        <v>#REF!</v>
      </c>
      <c r="CO5" s="225" t="e">
        <f>#REF!</f>
        <v>#REF!</v>
      </c>
      <c r="CP5" s="227"/>
      <c r="CQ5" s="227"/>
      <c r="CR5" s="225" t="e">
        <f>#REF!</f>
        <v>#REF!</v>
      </c>
      <c r="CS5" s="225" t="e">
        <f>#REF!</f>
        <v>#REF!</v>
      </c>
      <c r="CT5" s="227"/>
      <c r="CU5" s="227"/>
      <c r="CV5" s="225" t="e">
        <f>#REF!</f>
        <v>#REF!</v>
      </c>
      <c r="CW5" s="225" t="e">
        <f>#REF!</f>
        <v>#REF!</v>
      </c>
      <c r="CX5" s="227"/>
      <c r="CY5" s="225" t="e">
        <f>#REF!</f>
        <v>#REF!</v>
      </c>
    </row>
    <row r="6" spans="1:103" ht="10.5" customHeight="1" x14ac:dyDescent="0.25">
      <c r="B6" s="230"/>
      <c r="C6" s="230"/>
      <c r="D6" s="230"/>
      <c r="E6" s="230"/>
      <c r="F6" s="230"/>
      <c r="G6" s="230"/>
      <c r="H6" s="230"/>
      <c r="I6" s="230"/>
      <c r="J6" s="230"/>
      <c r="K6" s="230"/>
      <c r="L6" s="231"/>
      <c r="M6" s="230"/>
      <c r="N6" s="230"/>
      <c r="O6" s="230"/>
      <c r="P6" s="230"/>
      <c r="Q6" s="230"/>
      <c r="R6" s="230"/>
      <c r="S6" s="230"/>
      <c r="T6" s="230"/>
      <c r="U6" s="230"/>
      <c r="V6" s="230"/>
      <c r="W6" s="231"/>
      <c r="X6" s="230"/>
      <c r="Y6" s="230"/>
      <c r="Z6" s="230"/>
      <c r="AA6" s="230"/>
      <c r="AB6" s="230"/>
      <c r="AC6" s="230"/>
      <c r="AD6" s="230"/>
      <c r="AE6" s="230"/>
      <c r="AF6" s="230"/>
      <c r="AG6" s="230"/>
      <c r="AH6" s="230"/>
      <c r="AI6" s="230"/>
      <c r="AJ6" s="230"/>
      <c r="AK6" s="231"/>
      <c r="AL6" s="230"/>
      <c r="AM6" s="230"/>
      <c r="AN6" s="230"/>
      <c r="AO6" s="230"/>
      <c r="AP6" s="230"/>
      <c r="AQ6" s="230"/>
      <c r="AR6" s="230"/>
      <c r="AS6" s="230"/>
      <c r="AT6" s="230"/>
      <c r="AU6" s="230"/>
      <c r="AV6" s="230"/>
      <c r="AW6" s="230"/>
      <c r="AX6" s="231"/>
      <c r="AY6" s="230"/>
      <c r="AZ6" s="230"/>
      <c r="BA6" s="230"/>
      <c r="BK6" s="232"/>
      <c r="BQ6" s="232"/>
      <c r="CB6" s="232"/>
      <c r="CG6" s="232"/>
    </row>
    <row r="7" spans="1:103" ht="230.25" customHeight="1" x14ac:dyDescent="0.25">
      <c r="B7" s="233" t="e">
        <f>#REF!</f>
        <v>#REF!</v>
      </c>
      <c r="C7" s="233" t="e">
        <f>#REF!</f>
        <v>#REF!</v>
      </c>
      <c r="D7" s="233" t="e">
        <f>#REF!</f>
        <v>#REF!</v>
      </c>
      <c r="E7" s="233" t="e">
        <f>#REF!</f>
        <v>#REF!</v>
      </c>
      <c r="F7" s="233" t="e">
        <f>#REF!</f>
        <v>#REF!</v>
      </c>
      <c r="G7" s="234"/>
      <c r="H7" s="233" t="e">
        <f>#REF!</f>
        <v>#REF!</v>
      </c>
      <c r="I7" s="234"/>
      <c r="J7" s="233" t="e">
        <f>#REF!</f>
        <v>#REF!</v>
      </c>
      <c r="K7" s="233" t="e">
        <f>#REF!</f>
        <v>#REF!</v>
      </c>
      <c r="L7" s="235"/>
      <c r="M7" s="233" t="e">
        <f>#REF!</f>
        <v>#REF!</v>
      </c>
      <c r="N7" s="233" t="e">
        <f>#REF!</f>
        <v>#REF!</v>
      </c>
      <c r="O7" s="233" t="e">
        <f>#REF!</f>
        <v>#REF!</v>
      </c>
      <c r="P7" s="233" t="e">
        <f>#REF!</f>
        <v>#REF!</v>
      </c>
      <c r="Q7" s="233" t="e">
        <f>#REF!</f>
        <v>#REF!</v>
      </c>
      <c r="R7" s="233" t="e">
        <f>#REF!</f>
        <v>#REF!</v>
      </c>
      <c r="S7" s="233" t="e">
        <f>#REF!</f>
        <v>#REF!</v>
      </c>
      <c r="T7" s="236"/>
      <c r="U7" s="233" t="e">
        <f>#REF!</f>
        <v>#REF!</v>
      </c>
      <c r="V7" s="233" t="e">
        <f>#REF!</f>
        <v>#REF!</v>
      </c>
      <c r="W7" s="235"/>
      <c r="X7" s="233" t="e">
        <f>#REF!</f>
        <v>#REF!</v>
      </c>
      <c r="Y7" s="233" t="e">
        <f>#REF!</f>
        <v>#REF!</v>
      </c>
      <c r="Z7" s="233" t="e">
        <f>#REF!</f>
        <v>#REF!</v>
      </c>
      <c r="AA7" s="233" t="e">
        <f>#REF!</f>
        <v>#REF!</v>
      </c>
      <c r="AB7" s="233" t="e">
        <f>#REF!</f>
        <v>#REF!</v>
      </c>
      <c r="AC7" s="233" t="e">
        <f>#REF!</f>
        <v>#REF!</v>
      </c>
      <c r="AD7" s="233"/>
      <c r="AE7" s="233" t="e">
        <f>#REF!</f>
        <v>#REF!</v>
      </c>
      <c r="AF7" s="233" t="e">
        <f>#REF!</f>
        <v>#REF!</v>
      </c>
      <c r="AG7" s="233" t="e">
        <f>#REF!</f>
        <v>#REF!</v>
      </c>
      <c r="AH7" s="233" t="e">
        <f>#REF!</f>
        <v>#REF!</v>
      </c>
      <c r="AI7" s="233" t="e">
        <f>#REF!</f>
        <v>#REF!</v>
      </c>
      <c r="AJ7" s="233" t="e">
        <f>#REF!</f>
        <v>#REF!</v>
      </c>
      <c r="AK7" s="235"/>
      <c r="AL7" s="233" t="e">
        <f>#REF!</f>
        <v>#REF!</v>
      </c>
      <c r="AM7" s="233" t="e">
        <f>#REF!</f>
        <v>#REF!</v>
      </c>
      <c r="AN7" s="233" t="e">
        <f>#REF!</f>
        <v>#REF!</v>
      </c>
      <c r="AO7" s="233" t="e">
        <f>#REF!</f>
        <v>#REF!</v>
      </c>
      <c r="AP7" s="233" t="e">
        <f>#REF!</f>
        <v>#REF!</v>
      </c>
      <c r="AQ7" s="233" t="e">
        <f>#REF!</f>
        <v>#REF!</v>
      </c>
      <c r="AR7" s="233" t="e">
        <f>#REF!</f>
        <v>#REF!</v>
      </c>
      <c r="AS7" s="233" t="e">
        <f>#REF!</f>
        <v>#REF!</v>
      </c>
      <c r="AT7" s="233" t="e">
        <f>#REF!</f>
        <v>#REF!</v>
      </c>
      <c r="AU7" s="233" t="e">
        <f>#REF!</f>
        <v>#REF!</v>
      </c>
      <c r="AV7" s="233" t="e">
        <f>#REF!</f>
        <v>#REF!</v>
      </c>
      <c r="AW7" s="233" t="e">
        <f>#REF!</f>
        <v>#REF!</v>
      </c>
      <c r="AX7" s="235"/>
      <c r="AY7" s="233" t="e">
        <f>#REF!</f>
        <v>#REF!</v>
      </c>
      <c r="AZ7" s="233" t="e">
        <f>#REF!</f>
        <v>#REF!</v>
      </c>
      <c r="BA7" s="233" t="e">
        <f>#REF!</f>
        <v>#REF!</v>
      </c>
      <c r="BB7" s="233" t="e">
        <f>#REF!</f>
        <v>#REF!</v>
      </c>
      <c r="BC7" s="237" t="e">
        <f>#REF!</f>
        <v>#REF!</v>
      </c>
      <c r="BD7" s="238"/>
      <c r="BE7" s="239"/>
      <c r="BF7" s="239"/>
      <c r="BG7" s="240" t="e">
        <f>#REF!</f>
        <v>#REF!</v>
      </c>
      <c r="BH7" s="233" t="e">
        <f>#REF!</f>
        <v>#REF!</v>
      </c>
      <c r="BI7" s="233" t="e">
        <f>#REF!</f>
        <v>#REF!</v>
      </c>
      <c r="BJ7" s="233" t="e">
        <f>#REF!</f>
        <v>#REF!</v>
      </c>
      <c r="BK7" s="235"/>
      <c r="BL7" s="233" t="e">
        <f>#REF!</f>
        <v>#REF!</v>
      </c>
      <c r="BM7" s="233" t="e">
        <f>#REF!</f>
        <v>#REF!</v>
      </c>
      <c r="BN7" s="233" t="e">
        <f>#REF!</f>
        <v>#REF!</v>
      </c>
      <c r="BO7" s="240" t="e">
        <f>#REF!</f>
        <v>#REF!</v>
      </c>
      <c r="BP7" s="240" t="e">
        <f>#REF!</f>
        <v>#REF!</v>
      </c>
      <c r="BQ7" s="241"/>
      <c r="BR7" s="233" t="e">
        <f>#REF!</f>
        <v>#REF!</v>
      </c>
      <c r="BS7" s="233" t="e">
        <f>#REF!</f>
        <v>#REF!</v>
      </c>
      <c r="BT7" s="236"/>
      <c r="BU7" s="233" t="e">
        <f>#REF!</f>
        <v>#REF!</v>
      </c>
      <c r="BV7" s="233" t="e">
        <f>#REF!</f>
        <v>#REF!</v>
      </c>
      <c r="BW7" s="233" t="e">
        <f>#REF!</f>
        <v>#REF!</v>
      </c>
      <c r="BX7" s="236"/>
      <c r="BY7" s="233" t="e">
        <f>#REF!</f>
        <v>#REF!</v>
      </c>
      <c r="BZ7" s="233" t="e">
        <f>#REF!</f>
        <v>#REF!</v>
      </c>
      <c r="CA7" s="233" t="e">
        <f>#REF!</f>
        <v>#REF!</v>
      </c>
      <c r="CB7" s="235"/>
      <c r="CC7" s="233" t="e">
        <f>#REF!</f>
        <v>#REF!</v>
      </c>
      <c r="CD7" s="233" t="e">
        <f>#REF!</f>
        <v>#REF!</v>
      </c>
      <c r="CE7" s="233" t="e">
        <f>#REF!</f>
        <v>#REF!</v>
      </c>
      <c r="CF7" s="233" t="e">
        <f>#REF!</f>
        <v>#REF!</v>
      </c>
      <c r="CG7" s="235"/>
      <c r="CH7" s="236"/>
      <c r="CI7" s="233" t="e">
        <f>#REF!</f>
        <v>#REF!</v>
      </c>
      <c r="CJ7" s="233" t="e">
        <f>#REF!</f>
        <v>#REF!</v>
      </c>
      <c r="CK7" s="233" t="e">
        <f>#REF!</f>
        <v>#REF!</v>
      </c>
      <c r="CL7" s="233" t="e">
        <f>#REF!</f>
        <v>#REF!</v>
      </c>
      <c r="CM7" s="236"/>
      <c r="CN7" s="233" t="e">
        <f>#REF!</f>
        <v>#REF!</v>
      </c>
      <c r="CO7" s="233" t="e">
        <f>#REF!</f>
        <v>#REF!</v>
      </c>
      <c r="CP7" s="233" t="e">
        <f>#REF!</f>
        <v>#REF!</v>
      </c>
      <c r="CQ7" s="236"/>
      <c r="CR7" s="233" t="e">
        <f>#REF!</f>
        <v>#REF!</v>
      </c>
      <c r="CS7" s="233" t="e">
        <f>#REF!</f>
        <v>#REF!</v>
      </c>
      <c r="CT7" s="233" t="e">
        <f>#REF!</f>
        <v>#REF!</v>
      </c>
      <c r="CU7" s="236"/>
      <c r="CV7" s="233" t="e">
        <f>#REF!</f>
        <v>#REF!</v>
      </c>
      <c r="CW7" s="233" t="e">
        <f>#REF!</f>
        <v>#REF!</v>
      </c>
      <c r="CX7" s="233" t="e">
        <f>#REF!</f>
        <v>#REF!</v>
      </c>
      <c r="CY7" s="233" t="e">
        <f>#REF!</f>
        <v>#REF!</v>
      </c>
    </row>
  </sheetData>
  <mergeCells count="5">
    <mergeCell ref="X1:AJ1"/>
    <mergeCell ref="AL1:AW1"/>
    <mergeCell ref="BL1:BP1"/>
    <mergeCell ref="CC1:CF1"/>
    <mergeCell ref="CH1:CY1"/>
  </mergeCells>
  <conditionalFormatting sqref="A5:W5 AA5:CL5 CR5:CX5">
    <cfRule type="colorScale" priority="2">
      <colorScale>
        <cfvo type="min"/>
        <cfvo type="percentile" val="50"/>
        <cfvo type="max"/>
        <color rgb="FFF8696B"/>
        <color rgb="FFFFEB84"/>
        <color rgb="FF63BE7B"/>
      </colorScale>
    </cfRule>
  </conditionalFormatting>
  <conditionalFormatting sqref="B5:W5 AA5:AZ5">
    <cfRule type="cellIs" dxfId="154" priority="3" operator="equal">
      <formula>"NON"</formula>
    </cfRule>
  </conditionalFormatting>
  <conditionalFormatting sqref="B7:F7">
    <cfRule type="expression" dxfId="153" priority="4">
      <formula>"B5=""NON"""</formula>
    </cfRule>
    <cfRule type="expression" dxfId="152" priority="5">
      <formula>"B5=NON"</formula>
    </cfRule>
  </conditionalFormatting>
  <conditionalFormatting sqref="AT5:BS5">
    <cfRule type="cellIs" dxfId="151" priority="6" operator="equal">
      <formula>"NON"</formula>
    </cfRule>
  </conditionalFormatting>
  <conditionalFormatting sqref="BT5:BW5">
    <cfRule type="cellIs" dxfId="150" priority="7" operator="equal">
      <formula>"NON"</formula>
    </cfRule>
  </conditionalFormatting>
  <conditionalFormatting sqref="BW5:CL5 CR5:CS5">
    <cfRule type="cellIs" dxfId="149" priority="8" operator="equal">
      <formula>"NON"</formula>
    </cfRule>
  </conditionalFormatting>
  <conditionalFormatting sqref="AT5:BS5">
    <cfRule type="cellIs" dxfId="148" priority="9" operator="equal">
      <formula>"NON"</formula>
    </cfRule>
  </conditionalFormatting>
  <conditionalFormatting sqref="BT5:BW5">
    <cfRule type="cellIs" dxfId="147" priority="10" operator="equal">
      <formula>"NON"</formula>
    </cfRule>
  </conditionalFormatting>
  <conditionalFormatting sqref="BT5:BW5">
    <cfRule type="cellIs" dxfId="146" priority="11" operator="equal">
      <formula>"NON"</formula>
    </cfRule>
  </conditionalFormatting>
  <conditionalFormatting sqref="BW5:CL5 CR5:CS5">
    <cfRule type="cellIs" dxfId="145" priority="12" operator="equal">
      <formula>"NON"</formula>
    </cfRule>
  </conditionalFormatting>
  <conditionalFormatting sqref="BW5:CL5 CR5:CS5">
    <cfRule type="cellIs" dxfId="144" priority="13" operator="equal">
      <formula>"NON"</formula>
    </cfRule>
  </conditionalFormatting>
  <conditionalFormatting sqref="BW5:CL5 CR5:CS5">
    <cfRule type="cellIs" dxfId="143" priority="14" operator="equal">
      <formula>"NON"</formula>
    </cfRule>
  </conditionalFormatting>
  <conditionalFormatting sqref="BW5:CL5 CR5:CS5">
    <cfRule type="cellIs" dxfId="142" priority="15" operator="equal">
      <formula>"NON"</formula>
    </cfRule>
  </conditionalFormatting>
  <conditionalFormatting sqref="BW5:CL5 CR5:CS5">
    <cfRule type="cellIs" dxfId="141" priority="16" operator="equal">
      <formula>"NON"</formula>
    </cfRule>
  </conditionalFormatting>
  <conditionalFormatting sqref="CR5:CX5">
    <cfRule type="cellIs" dxfId="140" priority="17" operator="equal">
      <formula>"NON"</formula>
    </cfRule>
  </conditionalFormatting>
  <conditionalFormatting sqref="CR5:CX5">
    <cfRule type="cellIs" dxfId="139" priority="18" operator="equal">
      <formula>"NON"</formula>
    </cfRule>
  </conditionalFormatting>
  <conditionalFormatting sqref="CR5:CX5">
    <cfRule type="cellIs" dxfId="138" priority="19" operator="equal">
      <formula>"NON"</formula>
    </cfRule>
  </conditionalFormatting>
  <conditionalFormatting sqref="CR5:CX5">
    <cfRule type="cellIs" dxfId="137" priority="20" operator="equal">
      <formula>"NON"</formula>
    </cfRule>
  </conditionalFormatting>
  <conditionalFormatting sqref="CR5:CX5">
    <cfRule type="cellIs" dxfId="136" priority="21" operator="equal">
      <formula>"NON"</formula>
    </cfRule>
  </conditionalFormatting>
  <conditionalFormatting sqref="CR5:CX5">
    <cfRule type="cellIs" dxfId="135" priority="22" operator="equal">
      <formula>"NON"</formula>
    </cfRule>
  </conditionalFormatting>
  <conditionalFormatting sqref="H7">
    <cfRule type="expression" dxfId="134" priority="23">
      <formula>"B5=""NON"""</formula>
    </cfRule>
    <cfRule type="expression" dxfId="133" priority="24">
      <formula>"B5=NON"</formula>
    </cfRule>
  </conditionalFormatting>
  <conditionalFormatting sqref="J7:L7">
    <cfRule type="expression" dxfId="132" priority="25">
      <formula>"B5=""NON"""</formula>
    </cfRule>
    <cfRule type="expression" dxfId="131" priority="26">
      <formula>"B5=NON"</formula>
    </cfRule>
  </conditionalFormatting>
  <conditionalFormatting sqref="M7:O7">
    <cfRule type="expression" dxfId="130" priority="27">
      <formula>"B5=""NON"""</formula>
    </cfRule>
    <cfRule type="expression" dxfId="129" priority="28">
      <formula>"B5=NON"</formula>
    </cfRule>
  </conditionalFormatting>
  <conditionalFormatting sqref="P7:S7">
    <cfRule type="expression" dxfId="128" priority="29">
      <formula>"B5=""NON"""</formula>
    </cfRule>
    <cfRule type="expression" dxfId="127" priority="30">
      <formula>"B5=NON"</formula>
    </cfRule>
  </conditionalFormatting>
  <conditionalFormatting sqref="BY7:CB7">
    <cfRule type="expression" dxfId="126" priority="31">
      <formula>"B5=""NON"""</formula>
    </cfRule>
    <cfRule type="expression" dxfId="125" priority="32">
      <formula>"B5=NON"</formula>
    </cfRule>
  </conditionalFormatting>
  <conditionalFormatting sqref="U7:W7">
    <cfRule type="expression" dxfId="124" priority="33">
      <formula>"B5=""NON"""</formula>
    </cfRule>
    <cfRule type="expression" dxfId="123" priority="34">
      <formula>"B5=NON"</formula>
    </cfRule>
  </conditionalFormatting>
  <conditionalFormatting sqref="CF5:CG5">
    <cfRule type="cellIs" dxfId="122" priority="35" operator="equal">
      <formula>"NON"</formula>
    </cfRule>
  </conditionalFormatting>
  <conditionalFormatting sqref="X5:Z5">
    <cfRule type="colorScale" priority="36">
      <colorScale>
        <cfvo type="min"/>
        <cfvo type="percentile" val="50"/>
        <cfvo type="max"/>
        <color rgb="FFF8696B"/>
        <color rgb="FFFFEB84"/>
        <color rgb="FF63BE7B"/>
      </colorScale>
    </cfRule>
  </conditionalFormatting>
  <conditionalFormatting sqref="X5:Z5">
    <cfRule type="cellIs" dxfId="121" priority="37" operator="equal">
      <formula>"NON"</formula>
    </cfRule>
  </conditionalFormatting>
  <conditionalFormatting sqref="X7:Z7">
    <cfRule type="expression" dxfId="120" priority="38">
      <formula>"B5=""NON"""</formula>
    </cfRule>
    <cfRule type="expression" dxfId="119" priority="39">
      <formula>"B5=NON"</formula>
    </cfRule>
  </conditionalFormatting>
  <conditionalFormatting sqref="AA7:AC7">
    <cfRule type="expression" dxfId="118" priority="40">
      <formula>"B5=""NON"""</formula>
    </cfRule>
    <cfRule type="expression" dxfId="117" priority="41">
      <formula>"B5=NON"</formula>
    </cfRule>
  </conditionalFormatting>
  <conditionalFormatting sqref="AF7:AK7">
    <cfRule type="expression" dxfId="116" priority="42">
      <formula>"B5=""NON"""</formula>
    </cfRule>
    <cfRule type="expression" dxfId="115" priority="43">
      <formula>"B5=NON"</formula>
    </cfRule>
  </conditionalFormatting>
  <conditionalFormatting sqref="AO7:BA7">
    <cfRule type="expression" dxfId="114" priority="44">
      <formula>"B5=""NON"""</formula>
    </cfRule>
    <cfRule type="expression" dxfId="113" priority="45">
      <formula>"B5=NON"</formula>
    </cfRule>
  </conditionalFormatting>
  <conditionalFormatting sqref="BB5:BG5">
    <cfRule type="cellIs" dxfId="112" priority="46" operator="equal">
      <formula>"NON"</formula>
    </cfRule>
  </conditionalFormatting>
  <conditionalFormatting sqref="BD7">
    <cfRule type="expression" dxfId="111" priority="47">
      <formula>"B5=""NON"""</formula>
    </cfRule>
    <cfRule type="expression" dxfId="110" priority="48">
      <formula>"B5=NON"</formula>
    </cfRule>
  </conditionalFormatting>
  <conditionalFormatting sqref="BH5:BN5">
    <cfRule type="cellIs" dxfId="109" priority="49" operator="equal">
      <formula>"NON"</formula>
    </cfRule>
  </conditionalFormatting>
  <conditionalFormatting sqref="BB7">
    <cfRule type="expression" dxfId="108" priority="50">
      <formula>"B5=""NON"""</formula>
    </cfRule>
    <cfRule type="expression" dxfId="107" priority="51">
      <formula>"B5=NON"</formula>
    </cfRule>
  </conditionalFormatting>
  <conditionalFormatting sqref="BC7">
    <cfRule type="expression" dxfId="106" priority="52">
      <formula>"B5=""NON"""</formula>
    </cfRule>
    <cfRule type="expression" dxfId="105" priority="53">
      <formula>"B5=NON"</formula>
    </cfRule>
  </conditionalFormatting>
  <conditionalFormatting sqref="BG7">
    <cfRule type="expression" dxfId="104" priority="54">
      <formula>"B5=""NON"""</formula>
    </cfRule>
    <cfRule type="expression" dxfId="103" priority="55">
      <formula>"B5=NON"</formula>
    </cfRule>
  </conditionalFormatting>
  <conditionalFormatting sqref="BH7:BN7">
    <cfRule type="expression" dxfId="102" priority="56">
      <formula>"B5=""NON"""</formula>
    </cfRule>
    <cfRule type="expression" dxfId="101" priority="57">
      <formula>"B5=NON"</formula>
    </cfRule>
  </conditionalFormatting>
  <conditionalFormatting sqref="BR5:BS5">
    <cfRule type="cellIs" dxfId="100" priority="58" operator="equal">
      <formula>"NON"</formula>
    </cfRule>
  </conditionalFormatting>
  <conditionalFormatting sqref="BR7:BS7">
    <cfRule type="expression" dxfId="99" priority="59">
      <formula>"B5=""NON"""</formula>
    </cfRule>
    <cfRule type="expression" dxfId="98" priority="60">
      <formula>"B5=NON"</formula>
    </cfRule>
  </conditionalFormatting>
  <conditionalFormatting sqref="BU5:BW5">
    <cfRule type="cellIs" dxfId="97" priority="61" operator="equal">
      <formula>"NON"</formula>
    </cfRule>
  </conditionalFormatting>
  <conditionalFormatting sqref="BU5:BW5">
    <cfRule type="cellIs" dxfId="96" priority="62" operator="equal">
      <formula>"NON"</formula>
    </cfRule>
  </conditionalFormatting>
  <conditionalFormatting sqref="BU5:BW5">
    <cfRule type="cellIs" dxfId="95" priority="63" operator="equal">
      <formula>"NON"</formula>
    </cfRule>
  </conditionalFormatting>
  <conditionalFormatting sqref="BU7:BW7">
    <cfRule type="expression" dxfId="94" priority="64">
      <formula>"B5=""NON"""</formula>
    </cfRule>
    <cfRule type="expression" dxfId="93" priority="65">
      <formula>"B5=NON"</formula>
    </cfRule>
  </conditionalFormatting>
  <conditionalFormatting sqref="BX5">
    <cfRule type="cellIs" dxfId="92" priority="66" operator="equal">
      <formula>"NON"</formula>
    </cfRule>
  </conditionalFormatting>
  <conditionalFormatting sqref="BX5">
    <cfRule type="cellIs" dxfId="91" priority="67" operator="equal">
      <formula>"NON"</formula>
    </cfRule>
  </conditionalFormatting>
  <conditionalFormatting sqref="BX5">
    <cfRule type="cellIs" dxfId="90" priority="68" operator="equal">
      <formula>"NON"</formula>
    </cfRule>
  </conditionalFormatting>
  <conditionalFormatting sqref="BY5:CD5">
    <cfRule type="cellIs" dxfId="89" priority="69" operator="equal">
      <formula>"NON"</formula>
    </cfRule>
  </conditionalFormatting>
  <conditionalFormatting sqref="BY5:CD5">
    <cfRule type="cellIs" dxfId="88" priority="70" operator="equal">
      <formula>"NON"</formula>
    </cfRule>
  </conditionalFormatting>
  <conditionalFormatting sqref="BY5:CD5">
    <cfRule type="cellIs" dxfId="87" priority="71" operator="equal">
      <formula>"NON"</formula>
    </cfRule>
  </conditionalFormatting>
  <conditionalFormatting sqref="BY5:CD5">
    <cfRule type="cellIs" dxfId="86" priority="72" operator="equal">
      <formula>"NON"</formula>
    </cfRule>
  </conditionalFormatting>
  <conditionalFormatting sqref="BY5:CD5">
    <cfRule type="cellIs" dxfId="85" priority="73" operator="equal">
      <formula>"NON"</formula>
    </cfRule>
  </conditionalFormatting>
  <conditionalFormatting sqref="BY5:CD5">
    <cfRule type="cellIs" dxfId="84" priority="74" operator="equal">
      <formula>"NON"</formula>
    </cfRule>
  </conditionalFormatting>
  <conditionalFormatting sqref="CF5:CG5">
    <cfRule type="cellIs" dxfId="83" priority="75" operator="equal">
      <formula>"NON"</formula>
    </cfRule>
  </conditionalFormatting>
  <conditionalFormatting sqref="CF5:CG5">
    <cfRule type="cellIs" dxfId="82" priority="76" operator="equal">
      <formula>"NON"</formula>
    </cfRule>
  </conditionalFormatting>
  <conditionalFormatting sqref="CF5:CG5">
    <cfRule type="cellIs" dxfId="81" priority="77" operator="equal">
      <formula>"NON"</formula>
    </cfRule>
  </conditionalFormatting>
  <conditionalFormatting sqref="CF5:CG5">
    <cfRule type="cellIs" dxfId="80" priority="78" operator="equal">
      <formula>"NON"</formula>
    </cfRule>
  </conditionalFormatting>
  <conditionalFormatting sqref="CF5:CG5">
    <cfRule type="cellIs" dxfId="79" priority="79" operator="equal">
      <formula>"NON"</formula>
    </cfRule>
  </conditionalFormatting>
  <conditionalFormatting sqref="CT5:CU5">
    <cfRule type="cellIs" dxfId="78" priority="80" operator="equal">
      <formula>"NON"</formula>
    </cfRule>
  </conditionalFormatting>
  <conditionalFormatting sqref="CT5:CU5">
    <cfRule type="cellIs" dxfId="77" priority="81" operator="equal">
      <formula>"NON"</formula>
    </cfRule>
  </conditionalFormatting>
  <conditionalFormatting sqref="CT5:CU5">
    <cfRule type="cellIs" dxfId="76" priority="82" operator="equal">
      <formula>"NON"</formula>
    </cfRule>
  </conditionalFormatting>
  <conditionalFormatting sqref="CT5:CU5">
    <cfRule type="cellIs" dxfId="75" priority="83" operator="equal">
      <formula>"NON"</formula>
    </cfRule>
  </conditionalFormatting>
  <conditionalFormatting sqref="CT5:CU5">
    <cfRule type="cellIs" dxfId="74" priority="84" operator="equal">
      <formula>"NON"</formula>
    </cfRule>
  </conditionalFormatting>
  <conditionalFormatting sqref="CT5:CU5">
    <cfRule type="cellIs" dxfId="73" priority="85" operator="equal">
      <formula>"NON"</formula>
    </cfRule>
  </conditionalFormatting>
  <conditionalFormatting sqref="CX5">
    <cfRule type="cellIs" dxfId="72" priority="86" operator="equal">
      <formula>"NON"</formula>
    </cfRule>
  </conditionalFormatting>
  <conditionalFormatting sqref="CX5">
    <cfRule type="cellIs" dxfId="71" priority="87" operator="equal">
      <formula>"NON"</formula>
    </cfRule>
  </conditionalFormatting>
  <conditionalFormatting sqref="CX5">
    <cfRule type="cellIs" dxfId="70" priority="88" operator="equal">
      <formula>"NON"</formula>
    </cfRule>
  </conditionalFormatting>
  <conditionalFormatting sqref="CX5">
    <cfRule type="cellIs" dxfId="69" priority="89" operator="equal">
      <formula>"NON"</formula>
    </cfRule>
  </conditionalFormatting>
  <conditionalFormatting sqref="CX5">
    <cfRule type="cellIs" dxfId="68" priority="90" operator="equal">
      <formula>"NON"</formula>
    </cfRule>
  </conditionalFormatting>
  <conditionalFormatting sqref="CX5">
    <cfRule type="cellIs" dxfId="67" priority="91" operator="equal">
      <formula>"NON"</formula>
    </cfRule>
  </conditionalFormatting>
  <conditionalFormatting sqref="CH5:CJ5">
    <cfRule type="cellIs" dxfId="66" priority="92" operator="equal">
      <formula>"NON"</formula>
    </cfRule>
  </conditionalFormatting>
  <conditionalFormatting sqref="CH5:CJ5">
    <cfRule type="cellIs" dxfId="65" priority="93" operator="equal">
      <formula>"NON"</formula>
    </cfRule>
  </conditionalFormatting>
  <conditionalFormatting sqref="CH5:CJ5">
    <cfRule type="cellIs" dxfId="64" priority="94" operator="equal">
      <formula>"NON"</formula>
    </cfRule>
  </conditionalFormatting>
  <conditionalFormatting sqref="CH5:CJ5">
    <cfRule type="cellIs" dxfId="63" priority="95" operator="equal">
      <formula>"NON"</formula>
    </cfRule>
  </conditionalFormatting>
  <conditionalFormatting sqref="CH5:CJ5">
    <cfRule type="cellIs" dxfId="62" priority="96" operator="equal">
      <formula>"NON"</formula>
    </cfRule>
  </conditionalFormatting>
  <conditionalFormatting sqref="CH5:CJ5">
    <cfRule type="cellIs" dxfId="61" priority="97" operator="equal">
      <formula>"NON"</formula>
    </cfRule>
  </conditionalFormatting>
  <conditionalFormatting sqref="CL5 CR5:CS5">
    <cfRule type="cellIs" dxfId="60" priority="98" operator="equal">
      <formula>"NON"</formula>
    </cfRule>
  </conditionalFormatting>
  <conditionalFormatting sqref="CL5 CR5:CS5">
    <cfRule type="cellIs" dxfId="59" priority="99" operator="equal">
      <formula>"NON"</formula>
    </cfRule>
  </conditionalFormatting>
  <conditionalFormatting sqref="CL5 CR5:CS5">
    <cfRule type="cellIs" dxfId="58" priority="100" operator="equal">
      <formula>"NON"</formula>
    </cfRule>
  </conditionalFormatting>
  <conditionalFormatting sqref="CL5 CR5:CS5">
    <cfRule type="cellIs" dxfId="57" priority="101" operator="equal">
      <formula>"NON"</formula>
    </cfRule>
  </conditionalFormatting>
  <conditionalFormatting sqref="CL5 CR5:CS5">
    <cfRule type="cellIs" dxfId="56" priority="102" operator="equal">
      <formula>"NON"</formula>
    </cfRule>
  </conditionalFormatting>
  <conditionalFormatting sqref="CL5 CR5:CS5">
    <cfRule type="cellIs" dxfId="55" priority="103" operator="equal">
      <formula>"NON"</formula>
    </cfRule>
  </conditionalFormatting>
  <conditionalFormatting sqref="CU5:CW5">
    <cfRule type="cellIs" dxfId="54" priority="104" operator="equal">
      <formula>"NON"</formula>
    </cfRule>
  </conditionalFormatting>
  <conditionalFormatting sqref="CU5:CW5">
    <cfRule type="cellIs" dxfId="53" priority="105" operator="equal">
      <formula>"NON"</formula>
    </cfRule>
  </conditionalFormatting>
  <conditionalFormatting sqref="CU5:CW5">
    <cfRule type="cellIs" dxfId="52" priority="106" operator="equal">
      <formula>"NON"</formula>
    </cfRule>
  </conditionalFormatting>
  <conditionalFormatting sqref="CU5:CW5">
    <cfRule type="cellIs" dxfId="51" priority="107" operator="equal">
      <formula>"NON"</formula>
    </cfRule>
  </conditionalFormatting>
  <conditionalFormatting sqref="CU5:CW5">
    <cfRule type="cellIs" dxfId="50" priority="108" operator="equal">
      <formula>"NON"</formula>
    </cfRule>
  </conditionalFormatting>
  <conditionalFormatting sqref="CU5:CW5">
    <cfRule type="cellIs" dxfId="49" priority="109" operator="equal">
      <formula>"NON"</formula>
    </cfRule>
  </conditionalFormatting>
  <conditionalFormatting sqref="CU5:CW5">
    <cfRule type="cellIs" dxfId="48" priority="110" operator="equal">
      <formula>"NON"</formula>
    </cfRule>
  </conditionalFormatting>
  <conditionalFormatting sqref="CU5:CW5">
    <cfRule type="cellIs" dxfId="47" priority="111" operator="equal">
      <formula>"NON"</formula>
    </cfRule>
  </conditionalFormatting>
  <conditionalFormatting sqref="CU5:CW5">
    <cfRule type="cellIs" dxfId="46" priority="112" operator="equal">
      <formula>"NON"</formula>
    </cfRule>
  </conditionalFormatting>
  <conditionalFormatting sqref="CU5:CW5">
    <cfRule type="cellIs" dxfId="45" priority="113" operator="equal">
      <formula>"NON"</formula>
    </cfRule>
  </conditionalFormatting>
  <conditionalFormatting sqref="CU5:CW5">
    <cfRule type="cellIs" dxfId="44" priority="114" operator="equal">
      <formula>"NON"</formula>
    </cfRule>
  </conditionalFormatting>
  <conditionalFormatting sqref="CU5:CW5">
    <cfRule type="cellIs" dxfId="43" priority="115" operator="equal">
      <formula>"NON"</formula>
    </cfRule>
  </conditionalFormatting>
  <conditionalFormatting sqref="CY5">
    <cfRule type="colorScale" priority="116">
      <colorScale>
        <cfvo type="min"/>
        <cfvo type="percentile" val="50"/>
        <cfvo type="max"/>
        <color rgb="FFF8696B"/>
        <color rgb="FFFFEB84"/>
        <color rgb="FF63BE7B"/>
      </colorScale>
    </cfRule>
  </conditionalFormatting>
  <conditionalFormatting sqref="CY5">
    <cfRule type="cellIs" dxfId="42" priority="117" operator="equal">
      <formula>"NON"</formula>
    </cfRule>
  </conditionalFormatting>
  <conditionalFormatting sqref="CY5">
    <cfRule type="cellIs" dxfId="41" priority="118" operator="equal">
      <formula>"NON"</formula>
    </cfRule>
  </conditionalFormatting>
  <conditionalFormatting sqref="CY5">
    <cfRule type="cellIs" dxfId="40" priority="119" operator="equal">
      <formula>"NON"</formula>
    </cfRule>
  </conditionalFormatting>
  <conditionalFormatting sqref="CY5">
    <cfRule type="cellIs" dxfId="39" priority="120" operator="equal">
      <formula>"NON"</formula>
    </cfRule>
  </conditionalFormatting>
  <conditionalFormatting sqref="CY5">
    <cfRule type="cellIs" dxfId="38" priority="121" operator="equal">
      <formula>"NON"</formula>
    </cfRule>
  </conditionalFormatting>
  <conditionalFormatting sqref="CY5">
    <cfRule type="cellIs" dxfId="37" priority="122" operator="equal">
      <formula>"NON"</formula>
    </cfRule>
  </conditionalFormatting>
  <conditionalFormatting sqref="CY5">
    <cfRule type="cellIs" dxfId="36" priority="123" operator="equal">
      <formula>"NON"</formula>
    </cfRule>
  </conditionalFormatting>
  <conditionalFormatting sqref="CY5">
    <cfRule type="cellIs" dxfId="35" priority="124" operator="equal">
      <formula>"NON"</formula>
    </cfRule>
  </conditionalFormatting>
  <conditionalFormatting sqref="CY5">
    <cfRule type="cellIs" dxfId="34" priority="125" operator="equal">
      <formula>"NON"</formula>
    </cfRule>
  </conditionalFormatting>
  <conditionalFormatting sqref="CY5">
    <cfRule type="cellIs" dxfId="33" priority="126" operator="equal">
      <formula>"NON"</formula>
    </cfRule>
  </conditionalFormatting>
  <conditionalFormatting sqref="CY5">
    <cfRule type="cellIs" dxfId="32" priority="127" operator="equal">
      <formula>"NON"</formula>
    </cfRule>
  </conditionalFormatting>
  <conditionalFormatting sqref="CY5">
    <cfRule type="cellIs" dxfId="31" priority="128" operator="equal">
      <formula>"NON"</formula>
    </cfRule>
  </conditionalFormatting>
  <conditionalFormatting sqref="CY5">
    <cfRule type="cellIs" dxfId="30" priority="129" operator="equal">
      <formula>"NON"</formula>
    </cfRule>
  </conditionalFormatting>
  <conditionalFormatting sqref="CY5">
    <cfRule type="cellIs" dxfId="29" priority="130" operator="equal">
      <formula>"NON"</formula>
    </cfRule>
  </conditionalFormatting>
  <conditionalFormatting sqref="CY5">
    <cfRule type="cellIs" dxfId="28" priority="131" operator="equal">
      <formula>"NON"</formula>
    </cfRule>
  </conditionalFormatting>
  <conditionalFormatting sqref="CY5">
    <cfRule type="cellIs" dxfId="27" priority="132" operator="equal">
      <formula>"NON"</formula>
    </cfRule>
  </conditionalFormatting>
  <conditionalFormatting sqref="CY5">
    <cfRule type="cellIs" dxfId="26" priority="133" operator="equal">
      <formula>"NON"</formula>
    </cfRule>
  </conditionalFormatting>
  <conditionalFormatting sqref="CY5">
    <cfRule type="cellIs" dxfId="25" priority="134" operator="equal">
      <formula>"NON"</formula>
    </cfRule>
  </conditionalFormatting>
  <conditionalFormatting sqref="CH5">
    <cfRule type="cellIs" dxfId="24" priority="135" operator="equal">
      <formula>"NON"</formula>
    </cfRule>
  </conditionalFormatting>
  <conditionalFormatting sqref="CH5">
    <cfRule type="cellIs" dxfId="23" priority="136" operator="equal">
      <formula>"NON"</formula>
    </cfRule>
  </conditionalFormatting>
  <conditionalFormatting sqref="CH5">
    <cfRule type="cellIs" dxfId="22" priority="137" operator="equal">
      <formula>"NON"</formula>
    </cfRule>
  </conditionalFormatting>
  <conditionalFormatting sqref="CH5">
    <cfRule type="cellIs" dxfId="21" priority="138" operator="equal">
      <formula>"NON"</formula>
    </cfRule>
  </conditionalFormatting>
  <conditionalFormatting sqref="CH5">
    <cfRule type="cellIs" dxfId="20" priority="139" operator="equal">
      <formula>"NON"</formula>
    </cfRule>
  </conditionalFormatting>
  <conditionalFormatting sqref="CH5">
    <cfRule type="cellIs" dxfId="19" priority="140" operator="equal">
      <formula>"NON"</formula>
    </cfRule>
  </conditionalFormatting>
  <conditionalFormatting sqref="CM5:CQ5">
    <cfRule type="colorScale" priority="141">
      <colorScale>
        <cfvo type="min"/>
        <cfvo type="percentile" val="50"/>
        <cfvo type="max"/>
        <color rgb="FFF8696B"/>
        <color rgb="FFFFEB84"/>
        <color rgb="FF63BE7B"/>
      </colorScale>
    </cfRule>
  </conditionalFormatting>
  <conditionalFormatting sqref="CM5:CQ5">
    <cfRule type="cellIs" dxfId="18" priority="142" operator="equal">
      <formula>"NON"</formula>
    </cfRule>
  </conditionalFormatting>
  <conditionalFormatting sqref="CM5:CQ5">
    <cfRule type="cellIs" dxfId="17" priority="143" operator="equal">
      <formula>"NON"</formula>
    </cfRule>
  </conditionalFormatting>
  <conditionalFormatting sqref="CM5:CQ5">
    <cfRule type="cellIs" dxfId="16" priority="144" operator="equal">
      <formula>"NON"</formula>
    </cfRule>
  </conditionalFormatting>
  <conditionalFormatting sqref="CM5:CQ5">
    <cfRule type="cellIs" dxfId="15" priority="145" operator="equal">
      <formula>"NON"</formula>
    </cfRule>
  </conditionalFormatting>
  <conditionalFormatting sqref="CM5:CQ5">
    <cfRule type="cellIs" dxfId="14" priority="146" operator="equal">
      <formula>"NON"</formula>
    </cfRule>
  </conditionalFormatting>
  <conditionalFormatting sqref="CM5:CQ5">
    <cfRule type="cellIs" dxfId="13" priority="147" operator="equal">
      <formula>"NON"</formula>
    </cfRule>
  </conditionalFormatting>
  <conditionalFormatting sqref="CM5:CO5">
    <cfRule type="cellIs" dxfId="12" priority="148" operator="equal">
      <formula>"NON"</formula>
    </cfRule>
  </conditionalFormatting>
  <conditionalFormatting sqref="CM5:CO5">
    <cfRule type="cellIs" dxfId="11" priority="149" operator="equal">
      <formula>"NON"</formula>
    </cfRule>
  </conditionalFormatting>
  <conditionalFormatting sqref="CM5:CO5">
    <cfRule type="cellIs" dxfId="10" priority="150" operator="equal">
      <formula>"NON"</formula>
    </cfRule>
  </conditionalFormatting>
  <conditionalFormatting sqref="CM5:CO5">
    <cfRule type="cellIs" dxfId="9" priority="151" operator="equal">
      <formula>"NON"</formula>
    </cfRule>
  </conditionalFormatting>
  <conditionalFormatting sqref="CM5:CO5">
    <cfRule type="cellIs" dxfId="8" priority="152" operator="equal">
      <formula>"NON"</formula>
    </cfRule>
  </conditionalFormatting>
  <conditionalFormatting sqref="CM5:CO5">
    <cfRule type="cellIs" dxfId="7" priority="153" operator="equal">
      <formula>"NON"</formula>
    </cfRule>
  </conditionalFormatting>
  <conditionalFormatting sqref="CM5">
    <cfRule type="cellIs" dxfId="6" priority="154" operator="equal">
      <formula>"NON"</formula>
    </cfRule>
  </conditionalFormatting>
  <conditionalFormatting sqref="CM5">
    <cfRule type="cellIs" dxfId="5" priority="155" operator="equal">
      <formula>"NON"</formula>
    </cfRule>
  </conditionalFormatting>
  <conditionalFormatting sqref="CM5">
    <cfRule type="cellIs" dxfId="4" priority="156" operator="equal">
      <formula>"NON"</formula>
    </cfRule>
  </conditionalFormatting>
  <conditionalFormatting sqref="CM5">
    <cfRule type="cellIs" dxfId="3" priority="157" operator="equal">
      <formula>"NON"</formula>
    </cfRule>
  </conditionalFormatting>
  <conditionalFormatting sqref="CM5">
    <cfRule type="cellIs" dxfId="2" priority="158" operator="equal">
      <formula>"NON"</formula>
    </cfRule>
  </conditionalFormatting>
  <conditionalFormatting sqref="CM5">
    <cfRule type="cellIs" dxfId="1" priority="159" operator="equal">
      <formula>"NON"</formula>
    </cfRule>
  </conditionalFormatting>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42"/>
  <sheetViews>
    <sheetView topLeftCell="A126" zoomScaleNormal="100" workbookViewId="0">
      <selection activeCell="G77" sqref="G77"/>
    </sheetView>
  </sheetViews>
  <sheetFormatPr baseColWidth="10" defaultColWidth="10.5703125" defaultRowHeight="15" x14ac:dyDescent="0.25"/>
  <cols>
    <col min="1" max="1" width="2.85546875" customWidth="1"/>
    <col min="2" max="2" width="4.85546875" customWidth="1"/>
    <col min="3" max="3" width="25.85546875" customWidth="1"/>
    <col min="4" max="4" width="2.7109375" customWidth="1"/>
    <col min="5" max="5" width="32" customWidth="1"/>
    <col min="6" max="6" width="2.7109375" customWidth="1"/>
    <col min="7" max="7" width="72" customWidth="1"/>
    <col min="8" max="8" width="5.7109375" customWidth="1"/>
    <col min="9" max="9" width="3.5703125" customWidth="1"/>
    <col min="10" max="10" width="4.28515625" customWidth="1"/>
    <col min="11" max="11" width="4.140625" customWidth="1"/>
    <col min="12" max="12" width="3.85546875" customWidth="1"/>
    <col min="13" max="14" width="3.5703125" customWidth="1"/>
  </cols>
  <sheetData>
    <row r="1" spans="2:13" ht="23.25" x14ac:dyDescent="0.35">
      <c r="B1" s="63" t="s">
        <v>769</v>
      </c>
    </row>
    <row r="3" spans="2:13" ht="21" x14ac:dyDescent="0.35">
      <c r="B3" s="242" t="s">
        <v>770</v>
      </c>
    </row>
    <row r="5" spans="2:13" x14ac:dyDescent="0.25">
      <c r="B5" s="77">
        <v>1</v>
      </c>
      <c r="C5" s="77" t="s">
        <v>771</v>
      </c>
      <c r="D5" s="336" t="s">
        <v>772</v>
      </c>
      <c r="E5" s="336"/>
    </row>
    <row r="7" spans="2:13" x14ac:dyDescent="0.25">
      <c r="B7" s="77"/>
      <c r="C7" s="77" t="s">
        <v>773</v>
      </c>
      <c r="D7" s="336" t="s">
        <v>772</v>
      </c>
      <c r="E7" s="336"/>
    </row>
    <row r="8" spans="2:13" x14ac:dyDescent="0.25">
      <c r="B8" s="77"/>
      <c r="C8" s="77"/>
    </row>
    <row r="9" spans="2:13" x14ac:dyDescent="0.25">
      <c r="B9" s="77"/>
      <c r="C9" s="77" t="s">
        <v>167</v>
      </c>
      <c r="D9" s="336" t="s">
        <v>772</v>
      </c>
      <c r="E9" s="336"/>
    </row>
    <row r="11" spans="2:13" x14ac:dyDescent="0.25">
      <c r="B11" s="77">
        <v>2</v>
      </c>
      <c r="C11" s="77" t="s">
        <v>774</v>
      </c>
    </row>
    <row r="12" spans="2:13" x14ac:dyDescent="0.25">
      <c r="B12" s="77"/>
      <c r="C12" s="83" t="s">
        <v>775</v>
      </c>
      <c r="D12" s="303" t="s">
        <v>776</v>
      </c>
      <c r="E12" s="303"/>
      <c r="F12" s="303"/>
      <c r="G12" s="303"/>
      <c r="H12" s="306" t="s">
        <v>777</v>
      </c>
      <c r="I12" s="306"/>
      <c r="J12" s="306"/>
      <c r="K12" s="306"/>
      <c r="L12" s="306"/>
      <c r="M12" s="306"/>
    </row>
    <row r="13" spans="2:13" ht="28.5" customHeight="1" x14ac:dyDescent="0.25">
      <c r="D13" s="14" t="s">
        <v>778</v>
      </c>
      <c r="E13" s="174"/>
      <c r="F13" s="174"/>
      <c r="G13" s="174"/>
      <c r="H13" s="20" t="s">
        <v>779</v>
      </c>
      <c r="I13" s="243"/>
      <c r="J13" s="20" t="s">
        <v>780</v>
      </c>
      <c r="K13" s="244"/>
      <c r="L13" s="20" t="s">
        <v>781</v>
      </c>
      <c r="M13" s="244"/>
    </row>
    <row r="14" spans="2:13" ht="28.5" customHeight="1" x14ac:dyDescent="0.25">
      <c r="D14" s="289" t="s">
        <v>782</v>
      </c>
      <c r="E14" s="289"/>
      <c r="F14" s="289"/>
      <c r="G14" s="289"/>
      <c r="H14" s="20" t="s">
        <v>779</v>
      </c>
      <c r="I14" s="243"/>
      <c r="J14" s="20" t="s">
        <v>780</v>
      </c>
      <c r="K14" s="244"/>
      <c r="L14" s="20" t="s">
        <v>781</v>
      </c>
      <c r="M14" s="244"/>
    </row>
    <row r="15" spans="2:13" ht="28.5" customHeight="1" x14ac:dyDescent="0.25">
      <c r="D15" s="289" t="s">
        <v>783</v>
      </c>
      <c r="E15" s="289"/>
      <c r="F15" s="289"/>
      <c r="G15" s="289"/>
      <c r="H15" s="20" t="s">
        <v>779</v>
      </c>
      <c r="I15" s="243"/>
      <c r="J15" s="20" t="s">
        <v>780</v>
      </c>
      <c r="K15" s="244"/>
      <c r="L15" s="20" t="s">
        <v>781</v>
      </c>
      <c r="M15" s="244"/>
    </row>
    <row r="16" spans="2:13" ht="28.5" customHeight="1" x14ac:dyDescent="0.25">
      <c r="D16" s="269" t="s">
        <v>784</v>
      </c>
      <c r="E16" s="269"/>
      <c r="F16" s="269"/>
      <c r="G16" s="269"/>
      <c r="H16" s="20" t="s">
        <v>779</v>
      </c>
      <c r="I16" s="243"/>
      <c r="J16" s="20" t="s">
        <v>780</v>
      </c>
      <c r="K16" s="244"/>
      <c r="L16" s="20" t="s">
        <v>781</v>
      </c>
      <c r="M16" s="244"/>
    </row>
    <row r="17" spans="2:13" ht="28.5" customHeight="1" x14ac:dyDescent="0.25">
      <c r="D17" s="289" t="s">
        <v>785</v>
      </c>
      <c r="E17" s="289"/>
      <c r="F17" s="289"/>
      <c r="G17" s="289"/>
      <c r="H17" s="20" t="s">
        <v>779</v>
      </c>
      <c r="I17" s="243"/>
      <c r="J17" s="20" t="s">
        <v>780</v>
      </c>
      <c r="K17" s="244"/>
      <c r="L17" s="20" t="s">
        <v>781</v>
      </c>
      <c r="M17" s="244"/>
    </row>
    <row r="18" spans="2:13" ht="28.5" customHeight="1" x14ac:dyDescent="0.25">
      <c r="D18" s="269" t="s">
        <v>786</v>
      </c>
      <c r="E18" s="269"/>
      <c r="F18" s="269"/>
      <c r="G18" s="269"/>
      <c r="H18" s="20" t="s">
        <v>779</v>
      </c>
      <c r="I18" s="243"/>
      <c r="J18" s="20" t="s">
        <v>780</v>
      </c>
      <c r="K18" s="244"/>
      <c r="L18" s="20" t="s">
        <v>781</v>
      </c>
      <c r="M18" s="244"/>
    </row>
    <row r="19" spans="2:13" ht="28.5" customHeight="1" x14ac:dyDescent="0.25">
      <c r="D19" s="289" t="s">
        <v>787</v>
      </c>
      <c r="E19" s="289"/>
      <c r="F19" s="289"/>
      <c r="G19" s="289"/>
      <c r="H19" s="20" t="s">
        <v>779</v>
      </c>
      <c r="I19" s="243"/>
      <c r="J19" s="20" t="s">
        <v>780</v>
      </c>
      <c r="K19" s="244"/>
      <c r="L19" s="20" t="s">
        <v>781</v>
      </c>
      <c r="M19" s="244"/>
    </row>
    <row r="20" spans="2:13" ht="28.5" customHeight="1" x14ac:dyDescent="0.25">
      <c r="D20" s="289" t="s">
        <v>788</v>
      </c>
      <c r="E20" s="289"/>
      <c r="F20" s="289"/>
      <c r="G20" s="289"/>
      <c r="H20" s="20" t="s">
        <v>779</v>
      </c>
      <c r="I20" s="243"/>
      <c r="J20" s="20" t="s">
        <v>780</v>
      </c>
      <c r="K20" s="244"/>
      <c r="L20" s="20" t="s">
        <v>781</v>
      </c>
      <c r="M20" s="244"/>
    </row>
    <row r="22" spans="2:13" ht="61.5" customHeight="1" x14ac:dyDescent="0.25">
      <c r="C22" s="245" t="s">
        <v>789</v>
      </c>
      <c r="E22" s="358"/>
      <c r="F22" s="358"/>
      <c r="G22" s="358"/>
    </row>
    <row r="23" spans="2:13" ht="6" customHeight="1" x14ac:dyDescent="0.25"/>
    <row r="24" spans="2:13" ht="67.5" customHeight="1" x14ac:dyDescent="0.25">
      <c r="C24" s="245" t="s">
        <v>790</v>
      </c>
      <c r="E24" s="358"/>
      <c r="F24" s="358"/>
      <c r="G24" s="358"/>
    </row>
    <row r="25" spans="2:13" ht="5.25" customHeight="1" x14ac:dyDescent="0.25"/>
    <row r="26" spans="2:13" ht="5.25" customHeight="1" x14ac:dyDescent="0.25"/>
    <row r="27" spans="2:13" x14ac:dyDescent="0.25">
      <c r="B27" s="77">
        <v>3</v>
      </c>
      <c r="C27" s="77" t="s">
        <v>791</v>
      </c>
    </row>
    <row r="29" spans="2:13" x14ac:dyDescent="0.25">
      <c r="C29" s="247" t="s">
        <v>792</v>
      </c>
      <c r="E29" s="247" t="s">
        <v>793</v>
      </c>
      <c r="F29" s="247"/>
      <c r="G29" s="248" t="s">
        <v>794</v>
      </c>
    </row>
    <row r="30" spans="2:13" ht="27" customHeight="1" x14ac:dyDescent="0.25">
      <c r="G30" s="249" t="s">
        <v>795</v>
      </c>
    </row>
    <row r="31" spans="2:13" ht="54.75" customHeight="1" x14ac:dyDescent="0.25">
      <c r="B31" s="359">
        <v>3.1</v>
      </c>
      <c r="C31" s="308" t="s">
        <v>796</v>
      </c>
      <c r="E31" s="37" t="s">
        <v>797</v>
      </c>
      <c r="G31" s="37" t="s">
        <v>798</v>
      </c>
    </row>
    <row r="32" spans="2:13" ht="42" customHeight="1" x14ac:dyDescent="0.25">
      <c r="B32" s="359"/>
      <c r="C32" s="308"/>
      <c r="G32" s="246"/>
    </row>
    <row r="33" spans="2:7" ht="6.75" customHeight="1" x14ac:dyDescent="0.25">
      <c r="B33" s="359"/>
      <c r="C33" s="308"/>
    </row>
    <row r="34" spans="2:7" ht="38.25" x14ac:dyDescent="0.25">
      <c r="B34" s="359"/>
      <c r="C34" s="308"/>
      <c r="D34" s="14" t="s">
        <v>509</v>
      </c>
      <c r="E34" s="37" t="s">
        <v>799</v>
      </c>
      <c r="G34" s="37" t="s">
        <v>800</v>
      </c>
    </row>
    <row r="35" spans="2:7" ht="42" customHeight="1" x14ac:dyDescent="0.25">
      <c r="B35" s="359"/>
      <c r="C35" s="308"/>
      <c r="G35" s="246"/>
    </row>
    <row r="36" spans="2:7" ht="5.25" customHeight="1" x14ac:dyDescent="0.25"/>
    <row r="37" spans="2:7" ht="63.75" customHeight="1" x14ac:dyDescent="0.25">
      <c r="B37" s="245">
        <v>3.2</v>
      </c>
      <c r="C37" s="308" t="s">
        <v>801</v>
      </c>
      <c r="D37" s="37" t="s">
        <v>802</v>
      </c>
      <c r="E37" s="37" t="s">
        <v>803</v>
      </c>
      <c r="G37" s="251" t="s">
        <v>804</v>
      </c>
    </row>
    <row r="38" spans="2:7" x14ac:dyDescent="0.25">
      <c r="C38" s="308"/>
      <c r="G38" s="252"/>
    </row>
    <row r="40" spans="2:7" ht="72" customHeight="1" x14ac:dyDescent="0.25">
      <c r="B40" s="83">
        <v>3.3</v>
      </c>
      <c r="C40" s="308" t="s">
        <v>805</v>
      </c>
      <c r="D40" s="37" t="s">
        <v>802</v>
      </c>
      <c r="E40" s="37" t="s">
        <v>803</v>
      </c>
      <c r="G40" s="251" t="s">
        <v>806</v>
      </c>
    </row>
    <row r="41" spans="2:7" ht="42" customHeight="1" x14ac:dyDescent="0.25">
      <c r="C41" s="308"/>
      <c r="G41" s="252"/>
    </row>
    <row r="42" spans="2:7" ht="6.75" customHeight="1" x14ac:dyDescent="0.25"/>
    <row r="43" spans="2:7" ht="255" x14ac:dyDescent="0.25">
      <c r="D43" s="14" t="s">
        <v>509</v>
      </c>
      <c r="E43" s="37" t="s">
        <v>799</v>
      </c>
      <c r="F43" s="37" t="s">
        <v>807</v>
      </c>
      <c r="G43" s="251" t="s">
        <v>808</v>
      </c>
    </row>
    <row r="44" spans="2:7" x14ac:dyDescent="0.25">
      <c r="D44" s="14"/>
      <c r="E44" s="37"/>
      <c r="F44" s="37"/>
      <c r="G44" s="246"/>
    </row>
    <row r="45" spans="2:7" ht="202.5" customHeight="1" x14ac:dyDescent="0.25">
      <c r="D45" s="14"/>
      <c r="E45" s="37"/>
      <c r="F45" s="37" t="s">
        <v>809</v>
      </c>
      <c r="G45" s="37" t="s">
        <v>810</v>
      </c>
    </row>
    <row r="46" spans="2:7" ht="42" customHeight="1" x14ac:dyDescent="0.25">
      <c r="G46" s="246"/>
    </row>
    <row r="47" spans="2:7" ht="6" customHeight="1" x14ac:dyDescent="0.25">
      <c r="G47" s="253"/>
    </row>
    <row r="48" spans="2:7" ht="93" customHeight="1" x14ac:dyDescent="0.25">
      <c r="B48" s="83">
        <v>3.4</v>
      </c>
      <c r="C48" s="308" t="s">
        <v>811</v>
      </c>
      <c r="D48" s="37" t="s">
        <v>802</v>
      </c>
      <c r="E48" s="37" t="s">
        <v>803</v>
      </c>
      <c r="G48" s="251" t="s">
        <v>812</v>
      </c>
    </row>
    <row r="49" spans="3:7" ht="4.5" customHeight="1" x14ac:dyDescent="0.25">
      <c r="C49" s="308"/>
    </row>
    <row r="50" spans="3:7" ht="42" customHeight="1" x14ac:dyDescent="0.25">
      <c r="C50" s="308"/>
      <c r="G50" s="246"/>
    </row>
    <row r="51" spans="3:7" ht="83.25" customHeight="1" x14ac:dyDescent="0.25">
      <c r="E51" s="37" t="s">
        <v>799</v>
      </c>
      <c r="F51" s="37" t="s">
        <v>813</v>
      </c>
      <c r="G51" s="37" t="s">
        <v>814</v>
      </c>
    </row>
    <row r="52" spans="3:7" ht="42" customHeight="1" x14ac:dyDescent="0.25">
      <c r="E52" s="37"/>
      <c r="F52" s="37"/>
      <c r="G52" s="246"/>
    </row>
    <row r="53" spans="3:7" ht="6" customHeight="1" x14ac:dyDescent="0.25"/>
    <row r="54" spans="3:7" ht="86.25" customHeight="1" x14ac:dyDescent="0.25">
      <c r="D54" s="37" t="s">
        <v>802</v>
      </c>
      <c r="E54" s="37" t="s">
        <v>803</v>
      </c>
      <c r="G54" s="37" t="s">
        <v>815</v>
      </c>
    </row>
    <row r="55" spans="3:7" ht="42" customHeight="1" x14ac:dyDescent="0.25">
      <c r="E55" s="37"/>
      <c r="G55" s="246"/>
    </row>
    <row r="56" spans="3:7" ht="6" customHeight="1" x14ac:dyDescent="0.25"/>
    <row r="57" spans="3:7" ht="130.5" customHeight="1" x14ac:dyDescent="0.25">
      <c r="E57" s="37" t="s">
        <v>799</v>
      </c>
      <c r="F57" s="37" t="s">
        <v>816</v>
      </c>
      <c r="G57" s="37" t="s">
        <v>817</v>
      </c>
    </row>
    <row r="58" spans="3:7" ht="42" customHeight="1" x14ac:dyDescent="0.25">
      <c r="G58" s="246"/>
    </row>
    <row r="60" spans="3:7" ht="69.75" customHeight="1" x14ac:dyDescent="0.25">
      <c r="D60" s="37" t="s">
        <v>802</v>
      </c>
      <c r="E60" s="37" t="s">
        <v>803</v>
      </c>
      <c r="G60" s="37" t="s">
        <v>818</v>
      </c>
    </row>
    <row r="61" spans="3:7" ht="42" customHeight="1" x14ac:dyDescent="0.25">
      <c r="G61" s="246"/>
    </row>
    <row r="62" spans="3:7" ht="6.75" customHeight="1" x14ac:dyDescent="0.25"/>
    <row r="63" spans="3:7" ht="120" customHeight="1" x14ac:dyDescent="0.25">
      <c r="E63" s="37" t="s">
        <v>799</v>
      </c>
      <c r="F63" s="37" t="s">
        <v>819</v>
      </c>
      <c r="G63" s="37" t="s">
        <v>820</v>
      </c>
    </row>
    <row r="64" spans="3:7" ht="7.5" customHeight="1" x14ac:dyDescent="0.25"/>
    <row r="65" spans="2:7" ht="18.75" customHeight="1" x14ac:dyDescent="0.25">
      <c r="B65" s="136">
        <v>3.5</v>
      </c>
      <c r="C65" s="136" t="s">
        <v>821</v>
      </c>
    </row>
    <row r="66" spans="2:7" ht="76.5" customHeight="1" x14ac:dyDescent="0.25">
      <c r="B66" s="359"/>
      <c r="C66" s="269" t="s">
        <v>822</v>
      </c>
      <c r="D66" s="37" t="s">
        <v>802</v>
      </c>
      <c r="E66" s="37" t="s">
        <v>803</v>
      </c>
      <c r="G66" s="37" t="s">
        <v>823</v>
      </c>
    </row>
    <row r="67" spans="2:7" x14ac:dyDescent="0.25">
      <c r="B67" s="359"/>
      <c r="C67" s="269"/>
      <c r="G67" s="246"/>
    </row>
    <row r="69" spans="2:7" ht="48.75" customHeight="1" x14ac:dyDescent="0.25">
      <c r="E69" s="37" t="s">
        <v>799</v>
      </c>
      <c r="G69" s="37" t="s">
        <v>824</v>
      </c>
    </row>
    <row r="70" spans="2:7" ht="5.25" hidden="1" customHeight="1" x14ac:dyDescent="0.25"/>
    <row r="71" spans="2:7" ht="85.5" hidden="1" customHeight="1" x14ac:dyDescent="0.25">
      <c r="B71" s="359">
        <v>4.5999999999999996</v>
      </c>
      <c r="C71" s="308" t="s">
        <v>825</v>
      </c>
      <c r="D71" s="37" t="s">
        <v>802</v>
      </c>
      <c r="E71" s="37" t="s">
        <v>803</v>
      </c>
      <c r="G71" s="37" t="s">
        <v>826</v>
      </c>
    </row>
    <row r="72" spans="2:7" ht="42" hidden="1" customHeight="1" x14ac:dyDescent="0.25">
      <c r="B72" s="359"/>
      <c r="C72" s="308"/>
      <c r="G72" s="246"/>
    </row>
    <row r="73" spans="2:7" ht="5.25" hidden="1" customHeight="1" x14ac:dyDescent="0.25"/>
    <row r="74" spans="2:7" ht="38.25" hidden="1" x14ac:dyDescent="0.25">
      <c r="D74" s="14" t="s">
        <v>509</v>
      </c>
      <c r="E74" s="37" t="s">
        <v>799</v>
      </c>
      <c r="G74" s="37" t="s">
        <v>827</v>
      </c>
    </row>
    <row r="75" spans="2:7" ht="42" customHeight="1" x14ac:dyDescent="0.25">
      <c r="G75" s="246"/>
    </row>
    <row r="76" spans="2:7" ht="4.5" customHeight="1" x14ac:dyDescent="0.25"/>
    <row r="77" spans="2:7" ht="67.5" customHeight="1" x14ac:dyDescent="0.25">
      <c r="D77" s="37" t="s">
        <v>802</v>
      </c>
      <c r="E77" s="37" t="s">
        <v>803</v>
      </c>
      <c r="G77" s="37" t="s">
        <v>828</v>
      </c>
    </row>
    <row r="78" spans="2:7" ht="42" customHeight="1" x14ac:dyDescent="0.25">
      <c r="G78" s="246"/>
    </row>
    <row r="79" spans="2:7" ht="4.5" customHeight="1" x14ac:dyDescent="0.25"/>
    <row r="80" spans="2:7" ht="30.75" customHeight="1" x14ac:dyDescent="0.25">
      <c r="E80" s="37" t="s">
        <v>799</v>
      </c>
      <c r="G80" s="37" t="s">
        <v>829</v>
      </c>
    </row>
    <row r="81" spans="2:7" ht="42" customHeight="1" x14ac:dyDescent="0.25">
      <c r="G81" s="246"/>
    </row>
    <row r="82" spans="2:7" ht="7.5" customHeight="1" x14ac:dyDescent="0.25"/>
    <row r="83" spans="2:7" ht="18" customHeight="1" x14ac:dyDescent="0.25">
      <c r="B83" s="136">
        <v>3.6</v>
      </c>
      <c r="C83" s="136" t="s">
        <v>830</v>
      </c>
    </row>
    <row r="84" spans="2:7" ht="42" customHeight="1" x14ac:dyDescent="0.25"/>
    <row r="85" spans="2:7" ht="42" customHeight="1" x14ac:dyDescent="0.25"/>
    <row r="86" spans="2:7" ht="42" customHeight="1" x14ac:dyDescent="0.25"/>
    <row r="87" spans="2:7" ht="42" customHeight="1" x14ac:dyDescent="0.25"/>
    <row r="88" spans="2:7" ht="42" customHeight="1" x14ac:dyDescent="0.25"/>
    <row r="89" spans="2:7" ht="42" customHeight="1" x14ac:dyDescent="0.25"/>
    <row r="90" spans="2:7" ht="42" customHeight="1" x14ac:dyDescent="0.25"/>
    <row r="91" spans="2:7" ht="42" customHeight="1" x14ac:dyDescent="0.25"/>
    <row r="92" spans="2:7" ht="42" customHeight="1" x14ac:dyDescent="0.25"/>
    <row r="93" spans="2:7" ht="4.5" customHeight="1" x14ac:dyDescent="0.25"/>
    <row r="94" spans="2:7" ht="4.5" customHeight="1" x14ac:dyDescent="0.25"/>
    <row r="95" spans="2:7" ht="85.5" customHeight="1" x14ac:dyDescent="0.25">
      <c r="B95" s="359">
        <v>4.7</v>
      </c>
      <c r="C95" s="308" t="s">
        <v>831</v>
      </c>
      <c r="D95" s="37" t="s">
        <v>802</v>
      </c>
      <c r="E95" s="37" t="s">
        <v>803</v>
      </c>
      <c r="G95" s="37" t="s">
        <v>832</v>
      </c>
    </row>
    <row r="96" spans="2:7" ht="42" customHeight="1" x14ac:dyDescent="0.25">
      <c r="B96" s="359"/>
      <c r="C96" s="308"/>
      <c r="G96" s="246"/>
    </row>
    <row r="97" spans="2:7" ht="55.5" customHeight="1" x14ac:dyDescent="0.25">
      <c r="G97" s="37" t="s">
        <v>833</v>
      </c>
    </row>
    <row r="98" spans="2:7" ht="42" customHeight="1" x14ac:dyDescent="0.25">
      <c r="G98" s="246"/>
    </row>
    <row r="99" spans="2:7" ht="157.5" customHeight="1" x14ac:dyDescent="0.25">
      <c r="F99" s="37" t="s">
        <v>834</v>
      </c>
      <c r="G99" s="37" t="s">
        <v>835</v>
      </c>
    </row>
    <row r="100" spans="2:7" ht="42" customHeight="1" x14ac:dyDescent="0.25">
      <c r="G100" s="246"/>
    </row>
    <row r="101" spans="2:7" ht="38.25" x14ac:dyDescent="0.25">
      <c r="G101" s="37" t="s">
        <v>836</v>
      </c>
    </row>
    <row r="102" spans="2:7" ht="42" customHeight="1" x14ac:dyDescent="0.25">
      <c r="G102" s="246"/>
    </row>
    <row r="103" spans="2:7" ht="54.75" customHeight="1" x14ac:dyDescent="0.25">
      <c r="G103" s="37" t="s">
        <v>837</v>
      </c>
    </row>
    <row r="104" spans="2:7" ht="42" customHeight="1" x14ac:dyDescent="0.25">
      <c r="G104" s="246"/>
    </row>
    <row r="105" spans="2:7" ht="5.25" customHeight="1" x14ac:dyDescent="0.25"/>
    <row r="106" spans="2:7" ht="72.75" customHeight="1" x14ac:dyDescent="0.25">
      <c r="B106" s="359">
        <v>4.8</v>
      </c>
      <c r="C106" s="308" t="s">
        <v>838</v>
      </c>
      <c r="D106" s="37" t="s">
        <v>802</v>
      </c>
      <c r="E106" s="37" t="s">
        <v>803</v>
      </c>
      <c r="G106" s="37" t="s">
        <v>839</v>
      </c>
    </row>
    <row r="107" spans="2:7" ht="5.25" customHeight="1" x14ac:dyDescent="0.25">
      <c r="B107" s="359"/>
      <c r="C107" s="308"/>
    </row>
    <row r="108" spans="2:7" ht="42" customHeight="1" x14ac:dyDescent="0.25">
      <c r="G108" s="246"/>
    </row>
    <row r="109" spans="2:7" ht="73.5" customHeight="1" x14ac:dyDescent="0.25">
      <c r="G109" s="37" t="s">
        <v>840</v>
      </c>
    </row>
    <row r="110" spans="2:7" ht="42" customHeight="1" x14ac:dyDescent="0.25">
      <c r="G110" s="246"/>
    </row>
    <row r="111" spans="2:7" ht="3.75" customHeight="1" x14ac:dyDescent="0.25"/>
    <row r="112" spans="2:7" ht="44.25" customHeight="1" x14ac:dyDescent="0.25">
      <c r="E112" s="37" t="s">
        <v>799</v>
      </c>
      <c r="G112" s="37" t="s">
        <v>841</v>
      </c>
    </row>
    <row r="113" spans="4:7" ht="42" customHeight="1" x14ac:dyDescent="0.25">
      <c r="G113" s="246"/>
    </row>
    <row r="114" spans="4:7" ht="4.5" customHeight="1" x14ac:dyDescent="0.25"/>
    <row r="115" spans="4:7" ht="69.75" customHeight="1" x14ac:dyDescent="0.25">
      <c r="D115" s="37" t="s">
        <v>802</v>
      </c>
      <c r="E115" s="37" t="s">
        <v>803</v>
      </c>
      <c r="G115" s="37" t="s">
        <v>842</v>
      </c>
    </row>
    <row r="116" spans="4:7" ht="42" customHeight="1" x14ac:dyDescent="0.25">
      <c r="G116" s="246"/>
    </row>
    <row r="117" spans="4:7" ht="5.25" customHeight="1" x14ac:dyDescent="0.25"/>
    <row r="118" spans="4:7" ht="59.25" customHeight="1" x14ac:dyDescent="0.25">
      <c r="D118" s="14" t="s">
        <v>509</v>
      </c>
      <c r="E118" s="37" t="s">
        <v>799</v>
      </c>
      <c r="G118" s="37" t="s">
        <v>843</v>
      </c>
    </row>
    <row r="119" spans="4:7" ht="42" customHeight="1" x14ac:dyDescent="0.25">
      <c r="G119" s="246"/>
    </row>
    <row r="120" spans="4:7" ht="44.25" customHeight="1" x14ac:dyDescent="0.25">
      <c r="G120" s="37" t="s">
        <v>844</v>
      </c>
    </row>
    <row r="121" spans="4:7" ht="42" customHeight="1" x14ac:dyDescent="0.25">
      <c r="G121" s="246"/>
    </row>
    <row r="122" spans="4:7" ht="32.25" customHeight="1" x14ac:dyDescent="0.25">
      <c r="G122" s="37" t="s">
        <v>845</v>
      </c>
    </row>
    <row r="123" spans="4:7" ht="42" customHeight="1" x14ac:dyDescent="0.25">
      <c r="G123" s="246"/>
    </row>
    <row r="124" spans="4:7" ht="6" customHeight="1" x14ac:dyDescent="0.25"/>
    <row r="125" spans="4:7" ht="71.25" customHeight="1" x14ac:dyDescent="0.25">
      <c r="D125" s="37" t="s">
        <v>802</v>
      </c>
      <c r="E125" s="37" t="s">
        <v>803</v>
      </c>
      <c r="G125" s="37" t="s">
        <v>846</v>
      </c>
    </row>
    <row r="126" spans="4:7" ht="42" customHeight="1" x14ac:dyDescent="0.25">
      <c r="G126" s="246"/>
    </row>
    <row r="130" spans="2:13" ht="21" x14ac:dyDescent="0.35">
      <c r="B130" s="242" t="s">
        <v>847</v>
      </c>
    </row>
    <row r="131" spans="2:13" x14ac:dyDescent="0.25">
      <c r="C131" t="s">
        <v>848</v>
      </c>
      <c r="E131" s="10" t="s">
        <v>700</v>
      </c>
      <c r="F131" s="10"/>
      <c r="G131" s="10" t="s">
        <v>849</v>
      </c>
      <c r="H131" s="10"/>
      <c r="I131" s="10" t="s">
        <v>850</v>
      </c>
    </row>
    <row r="132" spans="2:13" x14ac:dyDescent="0.25">
      <c r="E132" s="254"/>
      <c r="G132" s="254"/>
      <c r="I132" s="360"/>
      <c r="J132" s="360"/>
      <c r="K132" s="360"/>
      <c r="L132" s="360"/>
      <c r="M132" s="360"/>
    </row>
    <row r="135" spans="2:13" x14ac:dyDescent="0.25">
      <c r="E135" s="10" t="s">
        <v>622</v>
      </c>
      <c r="G135" t="s">
        <v>851</v>
      </c>
    </row>
    <row r="138" spans="2:13" x14ac:dyDescent="0.25">
      <c r="C138" t="s">
        <v>852</v>
      </c>
      <c r="E138" s="10" t="s">
        <v>700</v>
      </c>
      <c r="F138" s="10"/>
      <c r="G138" s="10" t="s">
        <v>849</v>
      </c>
      <c r="H138" s="10"/>
      <c r="I138" s="10" t="s">
        <v>850</v>
      </c>
    </row>
    <row r="139" spans="2:13" x14ac:dyDescent="0.25">
      <c r="E139" s="254"/>
      <c r="G139" s="254"/>
      <c r="I139" s="360"/>
      <c r="J139" s="360"/>
      <c r="K139" s="360"/>
      <c r="L139" s="360"/>
      <c r="M139" s="360"/>
    </row>
    <row r="142" spans="2:13" x14ac:dyDescent="0.25">
      <c r="E142" s="10" t="s">
        <v>622</v>
      </c>
      <c r="G142" t="s">
        <v>851</v>
      </c>
    </row>
  </sheetData>
  <mergeCells count="29">
    <mergeCell ref="I132:M132"/>
    <mergeCell ref="I139:M139"/>
    <mergeCell ref="B71:B72"/>
    <mergeCell ref="C71:C72"/>
    <mergeCell ref="B95:B96"/>
    <mergeCell ref="C95:C96"/>
    <mergeCell ref="B106:B107"/>
    <mergeCell ref="C106:C107"/>
    <mergeCell ref="C37:C38"/>
    <mergeCell ref="C40:C41"/>
    <mergeCell ref="C48:C50"/>
    <mergeCell ref="B66:B67"/>
    <mergeCell ref="C66:C67"/>
    <mergeCell ref="D19:G19"/>
    <mergeCell ref="D20:G20"/>
    <mergeCell ref="E22:G22"/>
    <mergeCell ref="E24:G24"/>
    <mergeCell ref="B31:B35"/>
    <mergeCell ref="C31:C35"/>
    <mergeCell ref="D14:G14"/>
    <mergeCell ref="D15:G15"/>
    <mergeCell ref="D16:G16"/>
    <mergeCell ref="D17:G17"/>
    <mergeCell ref="D18:G18"/>
    <mergeCell ref="D5:E5"/>
    <mergeCell ref="D7:E7"/>
    <mergeCell ref="D9:E9"/>
    <mergeCell ref="D12:G12"/>
    <mergeCell ref="H12:M12"/>
  </mergeCells>
  <dataValidations count="1">
    <dataValidation type="list" allowBlank="1" showInputMessage="1" showErrorMessage="1" sqref="I13:I20 K13:K20 M13:M20" xr:uid="{00000000-0002-0000-0800-000000000000}">
      <formula1>"x"</formula1>
      <formula2>0</formula2>
    </dataValidation>
  </dataValidations>
  <pageMargins left="0.7" right="0.7" top="0.75" bottom="0.75"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Données base</vt:lpstr>
      <vt:lpstr>Rapport LBA</vt:lpstr>
      <vt:lpstr>Rapport IHC</vt:lpstr>
      <vt:lpstr>Doc suppl MT</vt:lpstr>
      <vt:lpstr>Déclar° d'indépdce</vt:lpstr>
      <vt:lpstr>Rapport MNA</vt:lpstr>
      <vt:lpstr>Rapp org LSFin</vt:lpstr>
      <vt:lpstr>Synthèse LBA</vt:lpstr>
      <vt:lpstr>LSFIN</vt:lpstr>
      <vt:lpstr>LEFIN</vt:lpstr>
      <vt:lpstr>'Doc suppl MT'!Zone_d_impression</vt:lpstr>
      <vt:lpstr>'Données base'!Zone_d_impression</vt:lpstr>
      <vt:lpstr>'Rapp org LSFin'!Zone_d_impression</vt:lpstr>
      <vt:lpstr>'Rapport LBA'!Zone_d_impression</vt:lpstr>
      <vt:lpstr>'Rapport MNA'!Zone_d_impression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 Mange | BERNEY ASSOCIES</dc:creator>
  <dc:description/>
  <cp:lastModifiedBy>André Mange | BERNEY ASSOCIES</cp:lastModifiedBy>
  <cp:revision>14</cp:revision>
  <cp:lastPrinted>2023-01-11T11:56:12Z</cp:lastPrinted>
  <dcterms:created xsi:type="dcterms:W3CDTF">2021-05-15T12:45:46Z</dcterms:created>
  <dcterms:modified xsi:type="dcterms:W3CDTF">2023-01-11T14:26:05Z</dcterms:modified>
  <dc:language>fr-CH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0x010100BFF3512B9C9ADB4692078AD2936D046C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